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715"/>
  </bookViews>
  <sheets>
    <sheet name="Sheet1" sheetId="1" r:id="rId1"/>
  </sheets>
  <externalReferences>
    <externalReference r:id="rId2"/>
  </externalReferences>
  <definedNames>
    <definedName name="补助标准">[1]单位!$C$3:$F$254</definedName>
    <definedName name="学校名称">[1]单位!$C$3:$C$254</definedName>
    <definedName name="镇办名称">[1]单位!$I$2:$I$27</definedName>
  </definedNames>
  <calcPr calcId="144525"/>
</workbook>
</file>

<file path=xl/sharedStrings.xml><?xml version="1.0" encoding="utf-8"?>
<sst xmlns="http://schemas.openxmlformats.org/spreadsheetml/2006/main" count="10603" uniqueCount="5359">
  <si>
    <t>汉滨区2024年6月拟享受乡村教师生活补助人员汇总表</t>
  </si>
  <si>
    <t>序号</t>
  </si>
  <si>
    <t>姓名</t>
  </si>
  <si>
    <t>镇办</t>
  </si>
  <si>
    <t>在岗单位</t>
  </si>
  <si>
    <t>补助类别</t>
  </si>
  <si>
    <t>金额(元)</t>
  </si>
  <si>
    <t>本月补（扣）发</t>
  </si>
  <si>
    <t>实际发放</t>
  </si>
  <si>
    <t>备注</t>
  </si>
  <si>
    <t>1</t>
  </si>
  <si>
    <t>何运平</t>
  </si>
  <si>
    <t>关家镇</t>
  </si>
  <si>
    <t>关家镇小关初级中学</t>
  </si>
  <si>
    <t>2</t>
  </si>
  <si>
    <t>贾孝民</t>
  </si>
  <si>
    <t>3</t>
  </si>
  <si>
    <t>杨三会</t>
  </si>
  <si>
    <t>4</t>
  </si>
  <si>
    <t>吴远礼</t>
  </si>
  <si>
    <t>5</t>
  </si>
  <si>
    <t>胡兴旺</t>
  </si>
  <si>
    <t>6</t>
  </si>
  <si>
    <t>陈  刚</t>
  </si>
  <si>
    <t>7</t>
  </si>
  <si>
    <t>王仁军</t>
  </si>
  <si>
    <t>8</t>
  </si>
  <si>
    <t>王业平</t>
  </si>
  <si>
    <t>9</t>
  </si>
  <si>
    <t>王  兰</t>
  </si>
  <si>
    <t>10</t>
  </si>
  <si>
    <t>陈善荣</t>
  </si>
  <si>
    <t>11</t>
  </si>
  <si>
    <t>袁杰</t>
  </si>
  <si>
    <t>12</t>
  </si>
  <si>
    <t>赵升启</t>
  </si>
  <si>
    <t>13</t>
  </si>
  <si>
    <t>张运云</t>
  </si>
  <si>
    <t>14</t>
  </si>
  <si>
    <t xml:space="preserve">储仁著 </t>
  </si>
  <si>
    <t>15</t>
  </si>
  <si>
    <t>刘程程</t>
  </si>
  <si>
    <t>16</t>
  </si>
  <si>
    <t>吴远武</t>
  </si>
  <si>
    <t>17</t>
  </si>
  <si>
    <t>李彬</t>
  </si>
  <si>
    <t>18</t>
  </si>
  <si>
    <t>赖娥</t>
  </si>
  <si>
    <t>19</t>
  </si>
  <si>
    <t>黄亚丽</t>
  </si>
  <si>
    <t>20</t>
  </si>
  <si>
    <t>曹倩倩</t>
  </si>
  <si>
    <t>21</t>
  </si>
  <si>
    <t>罗和理</t>
  </si>
  <si>
    <t>22</t>
  </si>
  <si>
    <t>刘天倩</t>
  </si>
  <si>
    <t>23</t>
  </si>
  <si>
    <t>崔寒静</t>
  </si>
  <si>
    <t>24</t>
  </si>
  <si>
    <t>廖开涛</t>
  </si>
  <si>
    <t>25</t>
  </si>
  <si>
    <t>胡润</t>
  </si>
  <si>
    <t>26</t>
  </si>
  <si>
    <t>王艳义</t>
  </si>
  <si>
    <t>27</t>
  </si>
  <si>
    <t>陈锋</t>
  </si>
  <si>
    <t>28</t>
  </si>
  <si>
    <t>张远斌</t>
  </si>
  <si>
    <t>29</t>
  </si>
  <si>
    <t>刘荣谋</t>
  </si>
  <si>
    <t>关家镇关家九年制学校邹庙教学点</t>
  </si>
  <si>
    <t>30</t>
  </si>
  <si>
    <t>刘雪宜</t>
  </si>
  <si>
    <t>31</t>
  </si>
  <si>
    <t>邹荣康</t>
  </si>
  <si>
    <t>32</t>
  </si>
  <si>
    <t>费海波</t>
  </si>
  <si>
    <t>33</t>
  </si>
  <si>
    <t>郑文波</t>
  </si>
  <si>
    <t>34</t>
  </si>
  <si>
    <t>王波</t>
  </si>
  <si>
    <t>35</t>
  </si>
  <si>
    <t>陈玮</t>
  </si>
  <si>
    <t>关家镇小关初级中学乌垭教学点</t>
  </si>
  <si>
    <t>36</t>
  </si>
  <si>
    <t>李叶琴</t>
  </si>
  <si>
    <t>37</t>
  </si>
  <si>
    <t>陈怀宝</t>
  </si>
  <si>
    <t>38</t>
  </si>
  <si>
    <t>徐恒雷</t>
  </si>
  <si>
    <t>关家镇关家九年制学校</t>
  </si>
  <si>
    <t>39</t>
  </si>
  <si>
    <t>陈怀金</t>
  </si>
  <si>
    <t>40</t>
  </si>
  <si>
    <t>陈显安</t>
  </si>
  <si>
    <t>41</t>
  </si>
  <si>
    <t>王镇东</t>
  </si>
  <si>
    <t>42</t>
  </si>
  <si>
    <t>李富生</t>
  </si>
  <si>
    <t>43</t>
  </si>
  <si>
    <t>郑文学</t>
  </si>
  <si>
    <t>44</t>
  </si>
  <si>
    <t>汪仁波</t>
  </si>
  <si>
    <t>45</t>
  </si>
  <si>
    <t>姜秋丽</t>
  </si>
  <si>
    <t>46</t>
  </si>
  <si>
    <t>高武宁</t>
  </si>
  <si>
    <t>47</t>
  </si>
  <si>
    <t>高仕英</t>
  </si>
  <si>
    <t>48</t>
  </si>
  <si>
    <t>柯春</t>
  </si>
  <si>
    <t>49</t>
  </si>
  <si>
    <t>王万奇</t>
  </si>
  <si>
    <t>50</t>
  </si>
  <si>
    <t>晏学</t>
  </si>
  <si>
    <t>51</t>
  </si>
  <si>
    <t>王兆艳</t>
  </si>
  <si>
    <t>52</t>
  </si>
  <si>
    <t>王业兵</t>
  </si>
  <si>
    <t>53</t>
  </si>
  <si>
    <t>陈静</t>
  </si>
  <si>
    <t>54</t>
  </si>
  <si>
    <t>余武福</t>
  </si>
  <si>
    <t>55</t>
  </si>
  <si>
    <t>胡斌</t>
  </si>
  <si>
    <t>56</t>
  </si>
  <si>
    <t>周元臣</t>
  </si>
  <si>
    <t>57</t>
  </si>
  <si>
    <t>李伟</t>
  </si>
  <si>
    <t>58</t>
  </si>
  <si>
    <t>陈垣海</t>
  </si>
  <si>
    <t>59</t>
  </si>
  <si>
    <t>殷亚娇</t>
  </si>
  <si>
    <t>60</t>
  </si>
  <si>
    <t>陈波</t>
  </si>
  <si>
    <t>61</t>
  </si>
  <si>
    <t>张丹</t>
  </si>
  <si>
    <t>62</t>
  </si>
  <si>
    <t>邱静</t>
  </si>
  <si>
    <t>63</t>
  </si>
  <si>
    <t>黄茹鑫</t>
  </si>
  <si>
    <t>64</t>
  </si>
  <si>
    <t>汪溶溶</t>
  </si>
  <si>
    <t>65</t>
  </si>
  <si>
    <t>梁  艳</t>
  </si>
  <si>
    <t>66</t>
  </si>
  <si>
    <t>刘开运</t>
  </si>
  <si>
    <t>67</t>
  </si>
  <si>
    <t>杨伟</t>
  </si>
  <si>
    <t>68</t>
  </si>
  <si>
    <t>石小峰</t>
  </si>
  <si>
    <t>69</t>
  </si>
  <si>
    <t>汪显锋</t>
  </si>
  <si>
    <t>70</t>
  </si>
  <si>
    <t>杨忠云</t>
  </si>
  <si>
    <t>71</t>
  </si>
  <si>
    <t>唐平</t>
  </si>
  <si>
    <t>72</t>
  </si>
  <si>
    <t>胡明珠</t>
  </si>
  <si>
    <t>关家镇关家九年制学校李台教学点</t>
  </si>
  <si>
    <t>73</t>
  </si>
  <si>
    <t>张吉波</t>
  </si>
  <si>
    <t>74</t>
  </si>
  <si>
    <t>吴忠奎</t>
  </si>
  <si>
    <t>75</t>
  </si>
  <si>
    <t>李  娟</t>
  </si>
  <si>
    <t>76</t>
  </si>
  <si>
    <t>李晓静</t>
  </si>
  <si>
    <t>关家镇关家九年制学校八庙教学点</t>
  </si>
  <si>
    <t>77</t>
  </si>
  <si>
    <t>刘敏</t>
  </si>
  <si>
    <t>78</t>
  </si>
  <si>
    <t>张先福</t>
  </si>
  <si>
    <t>79</t>
  </si>
  <si>
    <t>王明浩</t>
  </si>
  <si>
    <t>80</t>
  </si>
  <si>
    <t>杨娟娟</t>
  </si>
  <si>
    <t>81</t>
  </si>
  <si>
    <t>张红安</t>
  </si>
  <si>
    <t>82</t>
  </si>
  <si>
    <t>张文浩</t>
  </si>
  <si>
    <t>83</t>
  </si>
  <si>
    <t>李艳</t>
  </si>
  <si>
    <t>84</t>
  </si>
  <si>
    <t>陈海燕</t>
  </si>
  <si>
    <t>85</t>
  </si>
  <si>
    <t>曹向明</t>
  </si>
  <si>
    <t>洪山镇</t>
  </si>
  <si>
    <t>洪山镇洪山九年制学校</t>
  </si>
  <si>
    <t>86</t>
  </si>
  <si>
    <t>陈立武</t>
  </si>
  <si>
    <t>87</t>
  </si>
  <si>
    <t>张成红</t>
  </si>
  <si>
    <t>88</t>
  </si>
  <si>
    <t>陈炜</t>
  </si>
  <si>
    <t>89</t>
  </si>
  <si>
    <t>龚一鹏</t>
  </si>
  <si>
    <t>90</t>
  </si>
  <si>
    <t>韩春娥</t>
  </si>
  <si>
    <t>91</t>
  </si>
  <si>
    <t>何亘</t>
  </si>
  <si>
    <t>92</t>
  </si>
  <si>
    <t>邓小莉</t>
  </si>
  <si>
    <t>93</t>
  </si>
  <si>
    <t>方军</t>
  </si>
  <si>
    <t>94</t>
  </si>
  <si>
    <t>雷小江</t>
  </si>
  <si>
    <t>95</t>
  </si>
  <si>
    <t>李芳</t>
  </si>
  <si>
    <t>96</t>
  </si>
  <si>
    <t>李峰乾</t>
  </si>
  <si>
    <t>97</t>
  </si>
  <si>
    <t>李姗珊</t>
  </si>
  <si>
    <t>98</t>
  </si>
  <si>
    <t>李婷</t>
  </si>
  <si>
    <t>99</t>
  </si>
  <si>
    <t>李贤敏</t>
  </si>
  <si>
    <t>100</t>
  </si>
  <si>
    <t>罗亚丽</t>
  </si>
  <si>
    <t>101</t>
  </si>
  <si>
    <t>毛文良</t>
  </si>
  <si>
    <t>102</t>
  </si>
  <si>
    <t>潘永东</t>
  </si>
  <si>
    <t>103</t>
  </si>
  <si>
    <t>史文林</t>
  </si>
  <si>
    <t>104</t>
  </si>
  <si>
    <t>涂琦</t>
  </si>
  <si>
    <t>105</t>
  </si>
  <si>
    <t>汪世勇</t>
  </si>
  <si>
    <t>106</t>
  </si>
  <si>
    <t>王道波</t>
  </si>
  <si>
    <t>107</t>
  </si>
  <si>
    <t>王金波</t>
  </si>
  <si>
    <t>108</t>
  </si>
  <si>
    <t>向晓红</t>
  </si>
  <si>
    <t>109</t>
  </si>
  <si>
    <t>徐彤</t>
  </si>
  <si>
    <t>110</t>
  </si>
  <si>
    <t>许永乾</t>
  </si>
  <si>
    <t>111</t>
  </si>
  <si>
    <t>薛敏</t>
  </si>
  <si>
    <t>112</t>
  </si>
  <si>
    <t>杨金安</t>
  </si>
  <si>
    <t>113</t>
  </si>
  <si>
    <t>张宏</t>
  </si>
  <si>
    <t>114</t>
  </si>
  <si>
    <t>振华</t>
  </si>
  <si>
    <t>115</t>
  </si>
  <si>
    <t>衷洁</t>
  </si>
  <si>
    <t>116</t>
  </si>
  <si>
    <t>张倩</t>
  </si>
  <si>
    <t>117</t>
  </si>
  <si>
    <t>程莎莎</t>
  </si>
  <si>
    <t>118</t>
  </si>
  <si>
    <t>李安林</t>
  </si>
  <si>
    <t>119</t>
  </si>
  <si>
    <t>李松松</t>
  </si>
  <si>
    <t>120</t>
  </si>
  <si>
    <t>程娜</t>
  </si>
  <si>
    <t>121</t>
  </si>
  <si>
    <t>122</t>
  </si>
  <si>
    <t>沈维亮</t>
  </si>
  <si>
    <t>123</t>
  </si>
  <si>
    <t>高镕蓉</t>
  </si>
  <si>
    <t>124</t>
  </si>
  <si>
    <t>李欣宇</t>
  </si>
  <si>
    <t>125</t>
  </si>
  <si>
    <t>肖志花</t>
  </si>
  <si>
    <t>126</t>
  </si>
  <si>
    <t>洪昌立</t>
  </si>
  <si>
    <t>127</t>
  </si>
  <si>
    <t>刘康</t>
  </si>
  <si>
    <t>128</t>
  </si>
  <si>
    <t>汪永能</t>
  </si>
  <si>
    <t>129</t>
  </si>
  <si>
    <t>雷林山</t>
  </si>
  <si>
    <t>130</t>
  </si>
  <si>
    <t>周仟</t>
  </si>
  <si>
    <t>131</t>
  </si>
  <si>
    <t>鲁晓歉</t>
  </si>
  <si>
    <t>132</t>
  </si>
  <si>
    <t>曾梦玲</t>
  </si>
  <si>
    <t>133</t>
  </si>
  <si>
    <t>邓威</t>
  </si>
  <si>
    <t>134</t>
  </si>
  <si>
    <t>郑晓斌</t>
  </si>
  <si>
    <t>135</t>
  </si>
  <si>
    <t>谢佳莹</t>
  </si>
  <si>
    <t>136</t>
  </si>
  <si>
    <t>胡连福</t>
  </si>
  <si>
    <t>137</t>
  </si>
  <si>
    <t>鲁忠燕</t>
  </si>
  <si>
    <t>洪山镇石转九年制学校</t>
  </si>
  <si>
    <t>138</t>
  </si>
  <si>
    <t>戴柳</t>
  </si>
  <si>
    <t>139</t>
  </si>
  <si>
    <t>白海峰</t>
  </si>
  <si>
    <t>140</t>
  </si>
  <si>
    <t>高计计</t>
  </si>
  <si>
    <t>141</t>
  </si>
  <si>
    <t>邓小兵</t>
  </si>
  <si>
    <t>142</t>
  </si>
  <si>
    <t>李佰旺</t>
  </si>
  <si>
    <t>143</t>
  </si>
  <si>
    <t>方小荣</t>
  </si>
  <si>
    <t>144</t>
  </si>
  <si>
    <t>冯才江</t>
  </si>
  <si>
    <t>145</t>
  </si>
  <si>
    <t>胡子立</t>
  </si>
  <si>
    <t>146</t>
  </si>
  <si>
    <t>柯静</t>
  </si>
  <si>
    <t>147</t>
  </si>
  <si>
    <t>李守花</t>
  </si>
  <si>
    <t>148</t>
  </si>
  <si>
    <t>徐自卫</t>
  </si>
  <si>
    <t>149</t>
  </si>
  <si>
    <t>胡子勤</t>
  </si>
  <si>
    <t>150</t>
  </si>
  <si>
    <t>罗剑峰</t>
  </si>
  <si>
    <t>151</t>
  </si>
  <si>
    <t>佘卫翔</t>
  </si>
  <si>
    <t>152</t>
  </si>
  <si>
    <t>苏业波</t>
  </si>
  <si>
    <t>153</t>
  </si>
  <si>
    <t>陈秋</t>
  </si>
  <si>
    <t>154</t>
  </si>
  <si>
    <t>吴作勇</t>
  </si>
  <si>
    <t>155</t>
  </si>
  <si>
    <t>张雅茹</t>
  </si>
  <si>
    <t>156</t>
  </si>
  <si>
    <t>徐磊</t>
  </si>
  <si>
    <t>157</t>
  </si>
  <si>
    <t>蔡兴欢</t>
  </si>
  <si>
    <t>158</t>
  </si>
  <si>
    <t>袁静</t>
  </si>
  <si>
    <t>159</t>
  </si>
  <si>
    <t>钟洁玲</t>
  </si>
  <si>
    <t>160</t>
  </si>
  <si>
    <t>周魁</t>
  </si>
  <si>
    <t>161</t>
  </si>
  <si>
    <t>周以伟</t>
  </si>
  <si>
    <t>162</t>
  </si>
  <si>
    <t>周在平</t>
  </si>
  <si>
    <t>163</t>
  </si>
  <si>
    <t>朱芳南</t>
  </si>
  <si>
    <t>164</t>
  </si>
  <si>
    <t>任玉媚</t>
  </si>
  <si>
    <t>165</t>
  </si>
  <si>
    <t>丁学佳欣</t>
  </si>
  <si>
    <t>166</t>
  </si>
  <si>
    <t>刘晨</t>
  </si>
  <si>
    <t>167</t>
  </si>
  <si>
    <t>张民仲</t>
  </si>
  <si>
    <t>168</t>
  </si>
  <si>
    <t>胡廷廷</t>
  </si>
  <si>
    <t>169</t>
  </si>
  <si>
    <t>王贤军</t>
  </si>
  <si>
    <t>170</t>
  </si>
  <si>
    <t>唐哲</t>
  </si>
  <si>
    <t>171</t>
  </si>
  <si>
    <t>翁义明</t>
  </si>
  <si>
    <t>172</t>
  </si>
  <si>
    <t>阮峰</t>
  </si>
  <si>
    <t>173</t>
  </si>
  <si>
    <t>陈柏玲</t>
  </si>
  <si>
    <t>174</t>
  </si>
  <si>
    <t>李珍</t>
  </si>
  <si>
    <t>175</t>
  </si>
  <si>
    <t>吴凤安</t>
  </si>
  <si>
    <t>洪山镇瓦仓小学</t>
  </si>
  <si>
    <t>176</t>
  </si>
  <si>
    <t>胡昌青</t>
  </si>
  <si>
    <t>177</t>
  </si>
  <si>
    <t>刘见</t>
  </si>
  <si>
    <t>178</t>
  </si>
  <si>
    <t>陈世阳</t>
  </si>
  <si>
    <t>179</t>
  </si>
  <si>
    <t>周军</t>
  </si>
  <si>
    <t>180</t>
  </si>
  <si>
    <t>陈景军</t>
  </si>
  <si>
    <t>181</t>
  </si>
  <si>
    <t>吴春杰</t>
  </si>
  <si>
    <t>182</t>
  </si>
  <si>
    <t>晁晓霞</t>
  </si>
  <si>
    <t>洪山镇石转幼儿园</t>
  </si>
  <si>
    <t>183</t>
  </si>
  <si>
    <t>杨婷</t>
  </si>
  <si>
    <t>184</t>
  </si>
  <si>
    <t>李大霄</t>
  </si>
  <si>
    <t>洪山镇兴隆社区幼儿园</t>
  </si>
  <si>
    <t>185</t>
  </si>
  <si>
    <t>柯娟</t>
  </si>
  <si>
    <t>186</t>
  </si>
  <si>
    <t>屈荣</t>
  </si>
  <si>
    <t>187</t>
  </si>
  <si>
    <t>吴心雨</t>
  </si>
  <si>
    <t>188</t>
  </si>
  <si>
    <t>陈银</t>
  </si>
  <si>
    <t>189</t>
  </si>
  <si>
    <t>王盼盼</t>
  </si>
  <si>
    <t>190</t>
  </si>
  <si>
    <t>陈旭东</t>
  </si>
  <si>
    <t>191</t>
  </si>
  <si>
    <t>张忠欢</t>
  </si>
  <si>
    <t>192</t>
  </si>
  <si>
    <t>王继涵</t>
  </si>
  <si>
    <t>193</t>
  </si>
  <si>
    <t>张姣姣</t>
  </si>
  <si>
    <t>194</t>
  </si>
  <si>
    <t>许永根</t>
  </si>
  <si>
    <t>195</t>
  </si>
  <si>
    <t>郑添添</t>
  </si>
  <si>
    <t>196</t>
  </si>
  <si>
    <t>付平平</t>
  </si>
  <si>
    <t>197</t>
  </si>
  <si>
    <t>陈菁菁</t>
  </si>
  <si>
    <t>198</t>
  </si>
  <si>
    <t>曹梓栖</t>
  </si>
  <si>
    <t>199</t>
  </si>
  <si>
    <t>谢云</t>
  </si>
  <si>
    <t>200</t>
  </si>
  <si>
    <t>查道芸</t>
  </si>
  <si>
    <t>201</t>
  </si>
  <si>
    <t>王茜</t>
  </si>
  <si>
    <t>202</t>
  </si>
  <si>
    <t>柯苗</t>
  </si>
  <si>
    <t>203</t>
  </si>
  <si>
    <t>许敏</t>
  </si>
  <si>
    <t>204</t>
  </si>
  <si>
    <t>王名娇</t>
  </si>
  <si>
    <t>205</t>
  </si>
  <si>
    <t>宋明清</t>
  </si>
  <si>
    <t>沈坝镇</t>
  </si>
  <si>
    <t>沈坝镇沈坝九年制学校</t>
  </si>
  <si>
    <t>206</t>
  </si>
  <si>
    <t>胡旗刚</t>
  </si>
  <si>
    <t>207</t>
  </si>
  <si>
    <t>刘立勇</t>
  </si>
  <si>
    <t>208</t>
  </si>
  <si>
    <t>文泽荣</t>
  </si>
  <si>
    <t>沈坝镇元潭小学</t>
  </si>
  <si>
    <t>209</t>
  </si>
  <si>
    <t>黄宏骥</t>
  </si>
  <si>
    <t>210</t>
  </si>
  <si>
    <t>康凯</t>
  </si>
  <si>
    <t>211</t>
  </si>
  <si>
    <t>孙启强</t>
  </si>
  <si>
    <t>212</t>
  </si>
  <si>
    <t>章波</t>
  </si>
  <si>
    <t>213</t>
  </si>
  <si>
    <t>张受军</t>
  </si>
  <si>
    <t>214</t>
  </si>
  <si>
    <t>王苗苗</t>
  </si>
  <si>
    <t>215</t>
  </si>
  <si>
    <t>216</t>
  </si>
  <si>
    <t>王扬莲</t>
  </si>
  <si>
    <t>217</t>
  </si>
  <si>
    <t>徐远毅</t>
  </si>
  <si>
    <t>218</t>
  </si>
  <si>
    <t>方亮</t>
  </si>
  <si>
    <t>219</t>
  </si>
  <si>
    <t>彭禄山</t>
  </si>
  <si>
    <t>220</t>
  </si>
  <si>
    <t>徐辉勋</t>
  </si>
  <si>
    <t>221</t>
  </si>
  <si>
    <t>李玲梅</t>
  </si>
  <si>
    <t>222</t>
  </si>
  <si>
    <t>余传红</t>
  </si>
  <si>
    <t>223</t>
  </si>
  <si>
    <t>李梦梦</t>
  </si>
  <si>
    <t>224</t>
  </si>
  <si>
    <t>李正红</t>
  </si>
  <si>
    <t>225</t>
  </si>
  <si>
    <t>程榛坤</t>
  </si>
  <si>
    <t>226</t>
  </si>
  <si>
    <t>杨永宏</t>
  </si>
  <si>
    <t>227</t>
  </si>
  <si>
    <t>周高均</t>
  </si>
  <si>
    <t>228</t>
  </si>
  <si>
    <t>靳伟伟</t>
  </si>
  <si>
    <t>229</t>
  </si>
  <si>
    <t>刘姣</t>
  </si>
  <si>
    <t>230</t>
  </si>
  <si>
    <t>唐锞</t>
  </si>
  <si>
    <t>231</t>
  </si>
  <si>
    <t>鄢邦礼</t>
  </si>
  <si>
    <t>232</t>
  </si>
  <si>
    <t>张啸</t>
  </si>
  <si>
    <t>233</t>
  </si>
  <si>
    <t>吴培文</t>
  </si>
  <si>
    <t>234</t>
  </si>
  <si>
    <t>易延松</t>
  </si>
  <si>
    <t>235</t>
  </si>
  <si>
    <t>陈慧茹</t>
  </si>
  <si>
    <t>236</t>
  </si>
  <si>
    <t>何敏</t>
  </si>
  <si>
    <t>237</t>
  </si>
  <si>
    <t>冯婷婷</t>
  </si>
  <si>
    <t>238</t>
  </si>
  <si>
    <t>王青山</t>
  </si>
  <si>
    <t>239</t>
  </si>
  <si>
    <t>郑志豪</t>
  </si>
  <si>
    <t>240</t>
  </si>
  <si>
    <t>张梦雅</t>
  </si>
  <si>
    <t>241</t>
  </si>
  <si>
    <t>胡一飞</t>
  </si>
  <si>
    <t>242</t>
  </si>
  <si>
    <t>胡静静</t>
  </si>
  <si>
    <t>243</t>
  </si>
  <si>
    <t>高青</t>
  </si>
  <si>
    <t>244</t>
  </si>
  <si>
    <t>郭聃聃</t>
  </si>
  <si>
    <t>245</t>
  </si>
  <si>
    <t>卢久菊</t>
  </si>
  <si>
    <t>246</t>
  </si>
  <si>
    <t>徐梅</t>
  </si>
  <si>
    <t>247</t>
  </si>
  <si>
    <t>罗敏</t>
  </si>
  <si>
    <t>248</t>
  </si>
  <si>
    <t>陈乐瑶</t>
  </si>
  <si>
    <t>249</t>
  </si>
  <si>
    <t>江玲</t>
  </si>
  <si>
    <t>沈坝镇幼儿园</t>
  </si>
  <si>
    <t>250</t>
  </si>
  <si>
    <t>罗莉</t>
  </si>
  <si>
    <t>251</t>
  </si>
  <si>
    <t>杨欢</t>
  </si>
  <si>
    <t>252</t>
  </si>
  <si>
    <t>毛延川</t>
  </si>
  <si>
    <t>253</t>
  </si>
  <si>
    <t>刘艳</t>
  </si>
  <si>
    <t>254</t>
  </si>
  <si>
    <t>程丽</t>
  </si>
  <si>
    <t>255</t>
  </si>
  <si>
    <t>吴翠萍</t>
  </si>
  <si>
    <t>256</t>
  </si>
  <si>
    <t>喻先棋</t>
  </si>
  <si>
    <t>257</t>
  </si>
  <si>
    <t>匡历娜</t>
  </si>
  <si>
    <t>258</t>
  </si>
  <si>
    <t>杨思思</t>
  </si>
  <si>
    <t>259</t>
  </si>
  <si>
    <t>丁红丽</t>
  </si>
  <si>
    <t>260</t>
  </si>
  <si>
    <t>王霞</t>
  </si>
  <si>
    <t>261</t>
  </si>
  <si>
    <t>刘平</t>
  </si>
  <si>
    <t>262</t>
  </si>
  <si>
    <t>黄晶凤</t>
  </si>
  <si>
    <t>263</t>
  </si>
  <si>
    <t>蒋超</t>
  </si>
  <si>
    <t>沈坝镇沈坝九年制学校洛河教学点</t>
  </si>
  <si>
    <t>264</t>
  </si>
  <si>
    <t>熊莹</t>
  </si>
  <si>
    <t>265</t>
  </si>
  <si>
    <t>汪哲林</t>
  </si>
  <si>
    <t>266</t>
  </si>
  <si>
    <t>胡静</t>
  </si>
  <si>
    <t>267</t>
  </si>
  <si>
    <t>刘伟东</t>
  </si>
  <si>
    <t>268</t>
  </si>
  <si>
    <t>叶鹏</t>
  </si>
  <si>
    <t>269</t>
  </si>
  <si>
    <t>李敏</t>
  </si>
  <si>
    <t>270</t>
  </si>
  <si>
    <t>曾健</t>
  </si>
  <si>
    <t>271</t>
  </si>
  <si>
    <t>谢先婷</t>
  </si>
  <si>
    <t>272</t>
  </si>
  <si>
    <t>刘燕</t>
  </si>
  <si>
    <t>273</t>
  </si>
  <si>
    <t>王雅益</t>
  </si>
  <si>
    <t>沈坝镇元丰小学</t>
  </si>
  <si>
    <t>274</t>
  </si>
  <si>
    <t>周庆红</t>
  </si>
  <si>
    <t>275</t>
  </si>
  <si>
    <t>陈力</t>
  </si>
  <si>
    <t>276</t>
  </si>
  <si>
    <t>周灵</t>
  </si>
  <si>
    <t>277</t>
  </si>
  <si>
    <t>陈菲</t>
  </si>
  <si>
    <t>278</t>
  </si>
  <si>
    <t>陈亮</t>
  </si>
  <si>
    <t>晏坝镇</t>
  </si>
  <si>
    <t>晏坝镇晏坝初级中学</t>
  </si>
  <si>
    <t>279</t>
  </si>
  <si>
    <t>陈学全</t>
  </si>
  <si>
    <t>280</t>
  </si>
  <si>
    <t>陈余前</t>
  </si>
  <si>
    <t>281</t>
  </si>
  <si>
    <t>李静</t>
  </si>
  <si>
    <t>282</t>
  </si>
  <si>
    <t>袁文涛</t>
  </si>
  <si>
    <t>283</t>
  </si>
  <si>
    <t>余萍</t>
  </si>
  <si>
    <t>284</t>
  </si>
  <si>
    <t>罗锋</t>
  </si>
  <si>
    <t>285</t>
  </si>
  <si>
    <t>唐倩</t>
  </si>
  <si>
    <t>286</t>
  </si>
  <si>
    <t>汪显本</t>
  </si>
  <si>
    <t>287</t>
  </si>
  <si>
    <t>杨永朝</t>
  </si>
  <si>
    <t>288</t>
  </si>
  <si>
    <t>严元水</t>
  </si>
  <si>
    <t>289</t>
  </si>
  <si>
    <t>刘磊</t>
  </si>
  <si>
    <t>290</t>
  </si>
  <si>
    <t>张炬梅</t>
  </si>
  <si>
    <t>291</t>
  </si>
  <si>
    <t>元峰</t>
  </si>
  <si>
    <t>292</t>
  </si>
  <si>
    <t>罗先锋</t>
  </si>
  <si>
    <t>293</t>
  </si>
  <si>
    <t>辜静</t>
  </si>
  <si>
    <t>294</t>
  </si>
  <si>
    <t>赵正锋</t>
  </si>
  <si>
    <t>295</t>
  </si>
  <si>
    <t>曾春雨</t>
  </si>
  <si>
    <t>296</t>
  </si>
  <si>
    <t>邹言田</t>
  </si>
  <si>
    <t>297</t>
  </si>
  <si>
    <t>成偲妤</t>
  </si>
  <si>
    <t>298</t>
  </si>
  <si>
    <t>王静如</t>
  </si>
  <si>
    <t>299</t>
  </si>
  <si>
    <t>梁宏永</t>
  </si>
  <si>
    <t>300</t>
  </si>
  <si>
    <t>徐峰</t>
  </si>
  <si>
    <t>301</t>
  </si>
  <si>
    <t>余祥兰</t>
  </si>
  <si>
    <t>302</t>
  </si>
  <si>
    <t>何龙顺</t>
  </si>
  <si>
    <t>303</t>
  </si>
  <si>
    <t>汪治明</t>
  </si>
  <si>
    <t>304</t>
  </si>
  <si>
    <t>杨晓东</t>
  </si>
  <si>
    <t>305</t>
  </si>
  <si>
    <t>代红雷</t>
  </si>
  <si>
    <t>306</t>
  </si>
  <si>
    <t>谢钦</t>
  </si>
  <si>
    <t>307</t>
  </si>
  <si>
    <t>汪跃</t>
  </si>
  <si>
    <t>晏坝镇正衡九年制学校</t>
  </si>
  <si>
    <t>308</t>
  </si>
  <si>
    <t>陈世群</t>
  </si>
  <si>
    <t>309</t>
  </si>
  <si>
    <t>何文宝</t>
  </si>
  <si>
    <t>310</t>
  </si>
  <si>
    <t>刘青</t>
  </si>
  <si>
    <t>311</t>
  </si>
  <si>
    <t>毛世稳</t>
  </si>
  <si>
    <t>312</t>
  </si>
  <si>
    <t>高峰</t>
  </si>
  <si>
    <t>313</t>
  </si>
  <si>
    <t>徐青苗</t>
  </si>
  <si>
    <t>314</t>
  </si>
  <si>
    <t>张芬</t>
  </si>
  <si>
    <t>315</t>
  </si>
  <si>
    <t>周丽</t>
  </si>
  <si>
    <t>316</t>
  </si>
  <si>
    <t>汪路</t>
  </si>
  <si>
    <t>317</t>
  </si>
  <si>
    <t>余志明</t>
  </si>
  <si>
    <t>318</t>
  </si>
  <si>
    <t>张晓</t>
  </si>
  <si>
    <t>319</t>
  </si>
  <si>
    <t>罗元园</t>
  </si>
  <si>
    <t>320</t>
  </si>
  <si>
    <t>包鑫</t>
  </si>
  <si>
    <t>321</t>
  </si>
  <si>
    <t>沈欢欢</t>
  </si>
  <si>
    <t>322</t>
  </si>
  <si>
    <t>吴培培</t>
  </si>
  <si>
    <t>323</t>
  </si>
  <si>
    <t>324</t>
  </si>
  <si>
    <t>方万香</t>
  </si>
  <si>
    <t>325</t>
  </si>
  <si>
    <t>胡小平</t>
  </si>
  <si>
    <t>326</t>
  </si>
  <si>
    <t>曾可欣</t>
  </si>
  <si>
    <t>327</t>
  </si>
  <si>
    <t>张全金</t>
  </si>
  <si>
    <t>328</t>
  </si>
  <si>
    <t>周志龙</t>
  </si>
  <si>
    <t>329</t>
  </si>
  <si>
    <t>胡高安</t>
  </si>
  <si>
    <t>330</t>
  </si>
  <si>
    <t>艾诗军</t>
  </si>
  <si>
    <t>331</t>
  </si>
  <si>
    <t>康义</t>
  </si>
  <si>
    <t>晏坝镇晏坝小学</t>
  </si>
  <si>
    <t>332</t>
  </si>
  <si>
    <t>胡均</t>
  </si>
  <si>
    <t>333</t>
  </si>
  <si>
    <t>张涛</t>
  </si>
  <si>
    <t>334</t>
  </si>
  <si>
    <t>陈学文</t>
  </si>
  <si>
    <t>335</t>
  </si>
  <si>
    <t>曹远慧</t>
  </si>
  <si>
    <t>336</t>
  </si>
  <si>
    <t>汪菊</t>
  </si>
  <si>
    <t>337</t>
  </si>
  <si>
    <t>王开峰</t>
  </si>
  <si>
    <t>338</t>
  </si>
  <si>
    <t>李仁琴</t>
  </si>
  <si>
    <t>339</t>
  </si>
  <si>
    <t>张祖兴</t>
  </si>
  <si>
    <t>340</t>
  </si>
  <si>
    <t>任磊</t>
  </si>
  <si>
    <t>341</t>
  </si>
  <si>
    <t>陈治苗</t>
  </si>
  <si>
    <t>342</t>
  </si>
  <si>
    <t>胡文娟</t>
  </si>
  <si>
    <t>343</t>
  </si>
  <si>
    <t>陆美霞</t>
  </si>
  <si>
    <t>344</t>
  </si>
  <si>
    <t>钟卫航</t>
  </si>
  <si>
    <t>345</t>
  </si>
  <si>
    <t>滕博</t>
  </si>
  <si>
    <t>346</t>
  </si>
  <si>
    <t>陈林志</t>
  </si>
  <si>
    <t>347</t>
  </si>
  <si>
    <t>胡登培</t>
  </si>
  <si>
    <t>348</t>
  </si>
  <si>
    <t>柴静</t>
  </si>
  <si>
    <t>349</t>
  </si>
  <si>
    <t>郑锋</t>
  </si>
  <si>
    <t>350</t>
  </si>
  <si>
    <t>刘子国</t>
  </si>
  <si>
    <t>351</t>
  </si>
  <si>
    <t>李光利</t>
  </si>
  <si>
    <t>晏坝镇幼儿园</t>
  </si>
  <si>
    <t>352</t>
  </si>
  <si>
    <t>马伟伟</t>
  </si>
  <si>
    <t>353</t>
  </si>
  <si>
    <t>张玲</t>
  </si>
  <si>
    <t>354</t>
  </si>
  <si>
    <t>李建芳</t>
  </si>
  <si>
    <t>355</t>
  </si>
  <si>
    <t>云露</t>
  </si>
  <si>
    <t>356</t>
  </si>
  <si>
    <t>张希</t>
  </si>
  <si>
    <t>357</t>
  </si>
  <si>
    <t>鲍道艳</t>
  </si>
  <si>
    <t>358</t>
  </si>
  <si>
    <t>张垚</t>
  </si>
  <si>
    <t>359</t>
  </si>
  <si>
    <t>任娟妮</t>
  </si>
  <si>
    <t>360</t>
  </si>
  <si>
    <t>马甜</t>
  </si>
  <si>
    <t>361</t>
  </si>
  <si>
    <t>胡龙静</t>
  </si>
  <si>
    <t>362</t>
  </si>
  <si>
    <t>王品</t>
  </si>
  <si>
    <t>363</t>
  </si>
  <si>
    <t>洪维维</t>
  </si>
  <si>
    <t>364</t>
  </si>
  <si>
    <t>杨英</t>
  </si>
  <si>
    <t>晏坝镇田坝幼儿园</t>
  </si>
  <si>
    <t>365</t>
  </si>
  <si>
    <t>李星雨</t>
  </si>
  <si>
    <t>366</t>
  </si>
  <si>
    <t>汪仁菊</t>
  </si>
  <si>
    <t>367</t>
  </si>
  <si>
    <t>柯董飞</t>
  </si>
  <si>
    <t>368</t>
  </si>
  <si>
    <t>陈程</t>
  </si>
  <si>
    <t>369</t>
  </si>
  <si>
    <t>张秒</t>
  </si>
  <si>
    <t>370</t>
  </si>
  <si>
    <t>李美妮</t>
  </si>
  <si>
    <t>紫荆镇</t>
  </si>
  <si>
    <t>紫荆镇规划小学沙坝教学点</t>
  </si>
  <si>
    <t>371</t>
  </si>
  <si>
    <t>王姝馨</t>
  </si>
  <si>
    <t>372</t>
  </si>
  <si>
    <t>雷颖颖</t>
  </si>
  <si>
    <t>373</t>
  </si>
  <si>
    <t>张雪玲</t>
  </si>
  <si>
    <t>374</t>
  </si>
  <si>
    <t>王菁予</t>
  </si>
  <si>
    <t>375</t>
  </si>
  <si>
    <t>杨灵</t>
  </si>
  <si>
    <t>376</t>
  </si>
  <si>
    <t>王欢</t>
  </si>
  <si>
    <t>紫荆镇幼儿园</t>
  </si>
  <si>
    <t>377</t>
  </si>
  <si>
    <t>李云云</t>
  </si>
  <si>
    <t>378</t>
  </si>
  <si>
    <t>杨丽</t>
  </si>
  <si>
    <t>379</t>
  </si>
  <si>
    <t>覃丕琴</t>
  </si>
  <si>
    <t>紫荆镇紫荆九年制学校荆河教学点</t>
  </si>
  <si>
    <t>380</t>
  </si>
  <si>
    <t>谢毅</t>
  </si>
  <si>
    <t>381</t>
  </si>
  <si>
    <t>沈平</t>
  </si>
  <si>
    <t>紫荆镇紫荆九年制学校</t>
  </si>
  <si>
    <t>382</t>
  </si>
  <si>
    <t>龚西西</t>
  </si>
  <si>
    <t>383</t>
  </si>
  <si>
    <t>王利</t>
  </si>
  <si>
    <t>384</t>
  </si>
  <si>
    <t>段雅茜</t>
  </si>
  <si>
    <t>385</t>
  </si>
  <si>
    <t>肖沙沙</t>
  </si>
  <si>
    <t>386</t>
  </si>
  <si>
    <t>俞轩</t>
  </si>
  <si>
    <t>紫荆镇紫荆九年制学校一军教学点</t>
  </si>
  <si>
    <t>387</t>
  </si>
  <si>
    <t>张爽</t>
  </si>
  <si>
    <t>388</t>
  </si>
  <si>
    <t>王文</t>
  </si>
  <si>
    <t>389</t>
  </si>
  <si>
    <t>390</t>
  </si>
  <si>
    <t>胡兴业</t>
  </si>
  <si>
    <t>紫荆镇规划小学</t>
  </si>
  <si>
    <t>391</t>
  </si>
  <si>
    <t>李洁</t>
  </si>
  <si>
    <t>392</t>
  </si>
  <si>
    <t>李家苗</t>
  </si>
  <si>
    <t>393</t>
  </si>
  <si>
    <t>陈欣</t>
  </si>
  <si>
    <t>394</t>
  </si>
  <si>
    <t>王秋婷</t>
  </si>
  <si>
    <t>395</t>
  </si>
  <si>
    <t>王婷</t>
  </si>
  <si>
    <t>396</t>
  </si>
  <si>
    <t>李睿</t>
  </si>
  <si>
    <t>397</t>
  </si>
  <si>
    <t>刘欢</t>
  </si>
  <si>
    <t>398</t>
  </si>
  <si>
    <t>王杰</t>
  </si>
  <si>
    <t>399</t>
  </si>
  <si>
    <t>廖贤德</t>
  </si>
  <si>
    <t>400</t>
  </si>
  <si>
    <t>万梦潇</t>
  </si>
  <si>
    <t>401</t>
  </si>
  <si>
    <t>田芳</t>
  </si>
  <si>
    <t>402</t>
  </si>
  <si>
    <t>阮萍</t>
  </si>
  <si>
    <t>403</t>
  </si>
  <si>
    <t>杨芳</t>
  </si>
  <si>
    <t>404</t>
  </si>
  <si>
    <t>宋康</t>
  </si>
  <si>
    <t>405</t>
  </si>
  <si>
    <t>方焕</t>
  </si>
  <si>
    <t>406</t>
  </si>
  <si>
    <t>胡宗根</t>
  </si>
  <si>
    <t>407</t>
  </si>
  <si>
    <t>王思琪</t>
  </si>
  <si>
    <t>408</t>
  </si>
  <si>
    <t>杨言丽</t>
  </si>
  <si>
    <t>409</t>
  </si>
  <si>
    <t>李雪荣</t>
  </si>
  <si>
    <t>410</t>
  </si>
  <si>
    <t>罗言松</t>
  </si>
  <si>
    <t>411</t>
  </si>
  <si>
    <t>罗欢</t>
  </si>
  <si>
    <t>412</t>
  </si>
  <si>
    <t>吴永丽</t>
  </si>
  <si>
    <t>413</t>
  </si>
  <si>
    <t>李虹茜</t>
  </si>
  <si>
    <t>414</t>
  </si>
  <si>
    <t>王小菜</t>
  </si>
  <si>
    <t>415</t>
  </si>
  <si>
    <t>袁合林</t>
  </si>
  <si>
    <t>416</t>
  </si>
  <si>
    <t>汪琳熙</t>
  </si>
  <si>
    <t>417</t>
  </si>
  <si>
    <t>林荣巧</t>
  </si>
  <si>
    <t>418</t>
  </si>
  <si>
    <t>柯俊</t>
  </si>
  <si>
    <t>419</t>
  </si>
  <si>
    <t>熊家磊</t>
  </si>
  <si>
    <t>420</t>
  </si>
  <si>
    <t>曾龙涛</t>
  </si>
  <si>
    <t>421</t>
  </si>
  <si>
    <t>纪欢</t>
  </si>
  <si>
    <t>422</t>
  </si>
  <si>
    <t>陈启波</t>
  </si>
  <si>
    <t>早阳镇</t>
  </si>
  <si>
    <t>早阳镇包河小学</t>
  </si>
  <si>
    <t>423</t>
  </si>
  <si>
    <t>崔红兵</t>
  </si>
  <si>
    <t>424</t>
  </si>
  <si>
    <t>单福涛</t>
  </si>
  <si>
    <t>425</t>
  </si>
  <si>
    <t>李波</t>
  </si>
  <si>
    <t>426</t>
  </si>
  <si>
    <t>李亚锋</t>
  </si>
  <si>
    <t>427</t>
  </si>
  <si>
    <t>刘欢欢</t>
  </si>
  <si>
    <t>428</t>
  </si>
  <si>
    <t>唐红军</t>
  </si>
  <si>
    <t>429</t>
  </si>
  <si>
    <t>王飞</t>
  </si>
  <si>
    <t>430</t>
  </si>
  <si>
    <t>温华波</t>
  </si>
  <si>
    <t>431</t>
  </si>
  <si>
    <t>张培</t>
  </si>
  <si>
    <t>432</t>
  </si>
  <si>
    <t>周全龙</t>
  </si>
  <si>
    <t>433</t>
  </si>
  <si>
    <t>陈开军</t>
  </si>
  <si>
    <t>早阳镇东方岭小学</t>
  </si>
  <si>
    <t>434</t>
  </si>
  <si>
    <t>李君瑶</t>
  </si>
  <si>
    <t>435</t>
  </si>
  <si>
    <t>石明锋</t>
  </si>
  <si>
    <t>436</t>
  </si>
  <si>
    <t>王峰</t>
  </si>
  <si>
    <t>437</t>
  </si>
  <si>
    <t>王月娥</t>
  </si>
  <si>
    <t>438</t>
  </si>
  <si>
    <t>董汶</t>
  </si>
  <si>
    <t>早阳镇东方岭小学龙泉教学点</t>
  </si>
  <si>
    <t>439</t>
  </si>
  <si>
    <t>黄杉</t>
  </si>
  <si>
    <t>440</t>
  </si>
  <si>
    <t>黄哲</t>
  </si>
  <si>
    <t>441</t>
  </si>
  <si>
    <t>张芳</t>
  </si>
  <si>
    <t>442</t>
  </si>
  <si>
    <t>万益稳</t>
  </si>
  <si>
    <t>早阳镇东方岭小学石湾教学点</t>
  </si>
  <si>
    <t>443</t>
  </si>
  <si>
    <t>张海侠</t>
  </si>
  <si>
    <t>444</t>
  </si>
  <si>
    <t>丁丁</t>
  </si>
  <si>
    <t>早阳镇东方岭小学早阳教学点</t>
  </si>
  <si>
    <t>445</t>
  </si>
  <si>
    <t>胡晓红</t>
  </si>
  <si>
    <t>446</t>
  </si>
  <si>
    <t>胡兴平</t>
  </si>
  <si>
    <t>447</t>
  </si>
  <si>
    <t>顾苏英</t>
  </si>
  <si>
    <t>早阳镇共进九年制学校</t>
  </si>
  <si>
    <t>448</t>
  </si>
  <si>
    <t>何鹏勇</t>
  </si>
  <si>
    <t>449</t>
  </si>
  <si>
    <t>胡代锋</t>
  </si>
  <si>
    <t>450</t>
  </si>
  <si>
    <t>胡德勇</t>
  </si>
  <si>
    <t>451</t>
  </si>
  <si>
    <t>来波</t>
  </si>
  <si>
    <t>452</t>
  </si>
  <si>
    <t>李谋海</t>
  </si>
  <si>
    <t>453</t>
  </si>
  <si>
    <t>沈云峰</t>
  </si>
  <si>
    <t>454</t>
  </si>
  <si>
    <t>孙自卫</t>
  </si>
  <si>
    <t>455</t>
  </si>
  <si>
    <t>唐德胜</t>
  </si>
  <si>
    <t>456</t>
  </si>
  <si>
    <t>熊晓玲</t>
  </si>
  <si>
    <t>457</t>
  </si>
  <si>
    <t>宗波</t>
  </si>
  <si>
    <t>458</t>
  </si>
  <si>
    <t>左远庆</t>
  </si>
  <si>
    <t>459</t>
  </si>
  <si>
    <t>丁礼勇</t>
  </si>
  <si>
    <t>早阳镇共进九年制学校九里教学点</t>
  </si>
  <si>
    <t>460</t>
  </si>
  <si>
    <t>李世金</t>
  </si>
  <si>
    <t>461</t>
  </si>
  <si>
    <t>李玉荣</t>
  </si>
  <si>
    <t>462</t>
  </si>
  <si>
    <t>钱立群</t>
  </si>
  <si>
    <t>463</t>
  </si>
  <si>
    <t>吴天明</t>
  </si>
  <si>
    <t>464</t>
  </si>
  <si>
    <t>朱建设</t>
  </si>
  <si>
    <t>465</t>
  </si>
  <si>
    <t>胡文梅</t>
  </si>
  <si>
    <t>早阳镇共进幼儿园</t>
  </si>
  <si>
    <t>466</t>
  </si>
  <si>
    <t>田伟</t>
  </si>
  <si>
    <t>467</t>
  </si>
  <si>
    <t>周定雪</t>
  </si>
  <si>
    <t>468</t>
  </si>
  <si>
    <t>陈景芳</t>
  </si>
  <si>
    <t>早阳镇前进九年制学校</t>
  </si>
  <si>
    <t>469</t>
  </si>
  <si>
    <t>党伟</t>
  </si>
  <si>
    <t>470</t>
  </si>
  <si>
    <t>丁礼安</t>
  </si>
  <si>
    <t>471</t>
  </si>
  <si>
    <t>李萤</t>
  </si>
  <si>
    <t>472</t>
  </si>
  <si>
    <t>沈超</t>
  </si>
  <si>
    <t>473</t>
  </si>
  <si>
    <t>王强</t>
  </si>
  <si>
    <t>474</t>
  </si>
  <si>
    <t>陈涛</t>
  </si>
  <si>
    <t>早阳镇早阳九年制学校</t>
  </si>
  <si>
    <t>475</t>
  </si>
  <si>
    <t>胡高运</t>
  </si>
  <si>
    <t>476</t>
  </si>
  <si>
    <t>胡正春</t>
  </si>
  <si>
    <t>477</t>
  </si>
  <si>
    <t>黄涛</t>
  </si>
  <si>
    <t>478</t>
  </si>
  <si>
    <t>李大康</t>
  </si>
  <si>
    <t>479</t>
  </si>
  <si>
    <t>李鹏</t>
  </si>
  <si>
    <t>480</t>
  </si>
  <si>
    <t>刘忠文</t>
  </si>
  <si>
    <t>481</t>
  </si>
  <si>
    <t>钱波</t>
  </si>
  <si>
    <t>482</t>
  </si>
  <si>
    <t>盛大勇</t>
  </si>
  <si>
    <t>483</t>
  </si>
  <si>
    <t>唐德军</t>
  </si>
  <si>
    <t>484</t>
  </si>
  <si>
    <t>唐叶</t>
  </si>
  <si>
    <t>485</t>
  </si>
  <si>
    <t>田一彪</t>
  </si>
  <si>
    <t>486</t>
  </si>
  <si>
    <t>王稳</t>
  </si>
  <si>
    <t>487</t>
  </si>
  <si>
    <t>杨化慷</t>
  </si>
  <si>
    <t>488</t>
  </si>
  <si>
    <t>张传寿</t>
  </si>
  <si>
    <t>489</t>
  </si>
  <si>
    <t>张伟</t>
  </si>
  <si>
    <t>490</t>
  </si>
  <si>
    <t>张文亮</t>
  </si>
  <si>
    <t>491</t>
  </si>
  <si>
    <t>张玉诚</t>
  </si>
  <si>
    <t>492</t>
  </si>
  <si>
    <t>周林根</t>
  </si>
  <si>
    <t>493</t>
  </si>
  <si>
    <t>白怀岗</t>
  </si>
  <si>
    <t>叶坪镇</t>
  </si>
  <si>
    <t>叶坪镇叶坪小学</t>
  </si>
  <si>
    <t>494</t>
  </si>
  <si>
    <t>罗序栋</t>
  </si>
  <si>
    <t>495</t>
  </si>
  <si>
    <t>杨汉莉</t>
  </si>
  <si>
    <t>496</t>
  </si>
  <si>
    <t>葛燕</t>
  </si>
  <si>
    <t>497</t>
  </si>
  <si>
    <t>王军</t>
  </si>
  <si>
    <t>498</t>
  </si>
  <si>
    <t>张朝均</t>
  </si>
  <si>
    <t>499</t>
  </si>
  <si>
    <t>罗雅杰</t>
  </si>
  <si>
    <t>500</t>
  </si>
  <si>
    <t>陈婷</t>
  </si>
  <si>
    <t>501</t>
  </si>
  <si>
    <t>熊晋晶</t>
  </si>
  <si>
    <t>502</t>
  </si>
  <si>
    <t>刘照军</t>
  </si>
  <si>
    <t>503</t>
  </si>
  <si>
    <t>余鹏</t>
  </si>
  <si>
    <t>504</t>
  </si>
  <si>
    <t>冉莉莉</t>
  </si>
  <si>
    <t>505</t>
  </si>
  <si>
    <t>王迎</t>
  </si>
  <si>
    <t>506</t>
  </si>
  <si>
    <t>周元红</t>
  </si>
  <si>
    <t>507</t>
  </si>
  <si>
    <t>艾思雪</t>
  </si>
  <si>
    <t>508</t>
  </si>
  <si>
    <t>余仕梅</t>
  </si>
  <si>
    <t>509</t>
  </si>
  <si>
    <t>陈世萍</t>
  </si>
  <si>
    <t>510</t>
  </si>
  <si>
    <t>胡红梅</t>
  </si>
  <si>
    <t>叶坪镇幼儿园</t>
  </si>
  <si>
    <t>511</t>
  </si>
  <si>
    <t>512</t>
  </si>
  <si>
    <t>袁和梅</t>
  </si>
  <si>
    <t>513</t>
  </si>
  <si>
    <t>陈娟</t>
  </si>
  <si>
    <t>514</t>
  </si>
  <si>
    <t>方元巧</t>
  </si>
  <si>
    <t>515</t>
  </si>
  <si>
    <t>卜先明</t>
  </si>
  <si>
    <t>区直属</t>
  </si>
  <si>
    <t>汉滨区五里高级中学</t>
  </si>
  <si>
    <t>516</t>
  </si>
  <si>
    <t>卜照飞</t>
  </si>
  <si>
    <t>517</t>
  </si>
  <si>
    <t>陈安明</t>
  </si>
  <si>
    <t>518</t>
  </si>
  <si>
    <t>陈国荣</t>
  </si>
  <si>
    <t>519</t>
  </si>
  <si>
    <t>陈先锋</t>
  </si>
  <si>
    <t>520</t>
  </si>
  <si>
    <t>陈延玲</t>
  </si>
  <si>
    <t>521</t>
  </si>
  <si>
    <t>陈妍</t>
  </si>
  <si>
    <t>522</t>
  </si>
  <si>
    <t>陈泽军</t>
  </si>
  <si>
    <t>523</t>
  </si>
  <si>
    <t>陈泽龙</t>
  </si>
  <si>
    <t>524</t>
  </si>
  <si>
    <t>仇明萍</t>
  </si>
  <si>
    <t>525</t>
  </si>
  <si>
    <t>储君</t>
  </si>
  <si>
    <t>526</t>
  </si>
  <si>
    <t>邓相云</t>
  </si>
  <si>
    <t>527</t>
  </si>
  <si>
    <t>丁代娣</t>
  </si>
  <si>
    <t>528</t>
  </si>
  <si>
    <t>丁礼生</t>
  </si>
  <si>
    <t>529</t>
  </si>
  <si>
    <t>樊恩兵</t>
  </si>
  <si>
    <t>530</t>
  </si>
  <si>
    <t>范成会</t>
  </si>
  <si>
    <t>531</t>
  </si>
  <si>
    <t>高久勋</t>
  </si>
  <si>
    <t>532</t>
  </si>
  <si>
    <t>高立兵</t>
  </si>
  <si>
    <t>533</t>
  </si>
  <si>
    <t>高立新</t>
  </si>
  <si>
    <t>534</t>
  </si>
  <si>
    <t>龚丽</t>
  </si>
  <si>
    <t>535</t>
  </si>
  <si>
    <t>郭茂</t>
  </si>
  <si>
    <t>536</t>
  </si>
  <si>
    <t>韩彩云</t>
  </si>
  <si>
    <t>537</t>
  </si>
  <si>
    <t>何慧</t>
  </si>
  <si>
    <t>538</t>
  </si>
  <si>
    <t>洪恩山</t>
  </si>
  <si>
    <t>539</t>
  </si>
  <si>
    <t>洪国杰</t>
  </si>
  <si>
    <t>540</t>
  </si>
  <si>
    <t>洪庆阳</t>
  </si>
  <si>
    <t>541</t>
  </si>
  <si>
    <t>侯佑芸</t>
  </si>
  <si>
    <t>542</t>
  </si>
  <si>
    <t>候晓娟</t>
  </si>
  <si>
    <t>543</t>
  </si>
  <si>
    <t>胡琴</t>
  </si>
  <si>
    <t>544</t>
  </si>
  <si>
    <t>季宏</t>
  </si>
  <si>
    <t>545</t>
  </si>
  <si>
    <t>江明迎</t>
  </si>
  <si>
    <t>546</t>
  </si>
  <si>
    <t>姜菊</t>
  </si>
  <si>
    <t>547</t>
  </si>
  <si>
    <t>荆蕾</t>
  </si>
  <si>
    <t>548</t>
  </si>
  <si>
    <t>康厚瑞</t>
  </si>
  <si>
    <t>549</t>
  </si>
  <si>
    <t>李安明</t>
  </si>
  <si>
    <t>550</t>
  </si>
  <si>
    <t>李安祎</t>
  </si>
  <si>
    <t>551</t>
  </si>
  <si>
    <t>李翠萍</t>
  </si>
  <si>
    <t>552</t>
  </si>
  <si>
    <t>李道友</t>
  </si>
  <si>
    <t>553</t>
  </si>
  <si>
    <t>李茂侠</t>
  </si>
  <si>
    <t>554</t>
  </si>
  <si>
    <t>李微</t>
  </si>
  <si>
    <t>555</t>
  </si>
  <si>
    <t>李勇邦</t>
  </si>
  <si>
    <t>556</t>
  </si>
  <si>
    <t>李增信</t>
  </si>
  <si>
    <t>557</t>
  </si>
  <si>
    <t>李仲璋</t>
  </si>
  <si>
    <t>558</t>
  </si>
  <si>
    <t>梁莎莎</t>
  </si>
  <si>
    <t>559</t>
  </si>
  <si>
    <t>刘从芝</t>
  </si>
  <si>
    <t>560</t>
  </si>
  <si>
    <t>刘峰</t>
  </si>
  <si>
    <t>561</t>
  </si>
  <si>
    <t>刘辉</t>
  </si>
  <si>
    <t>562</t>
  </si>
  <si>
    <t>刘小玲</t>
  </si>
  <si>
    <t>563</t>
  </si>
  <si>
    <t>刘玉欧</t>
  </si>
  <si>
    <t>564</t>
  </si>
  <si>
    <t>罗昌安</t>
  </si>
  <si>
    <t>565</t>
  </si>
  <si>
    <t>罗少博</t>
  </si>
  <si>
    <t>566</t>
  </si>
  <si>
    <t>罗先坤</t>
  </si>
  <si>
    <t>567</t>
  </si>
  <si>
    <t>吕玉芬</t>
  </si>
  <si>
    <t>568</t>
  </si>
  <si>
    <t>马甜甜</t>
  </si>
  <si>
    <t>569</t>
  </si>
  <si>
    <t>毛军</t>
  </si>
  <si>
    <t>570</t>
  </si>
  <si>
    <t>毛鹏</t>
  </si>
  <si>
    <t>571</t>
  </si>
  <si>
    <t>牛云花</t>
  </si>
  <si>
    <t>572</t>
  </si>
  <si>
    <t>欧阳腾夏</t>
  </si>
  <si>
    <t>573</t>
  </si>
  <si>
    <t>任金花</t>
  </si>
  <si>
    <t>574</t>
  </si>
  <si>
    <t>撒雷英</t>
  </si>
  <si>
    <t>575</t>
  </si>
  <si>
    <t>石世杰</t>
  </si>
  <si>
    <t>576</t>
  </si>
  <si>
    <t>宋金安</t>
  </si>
  <si>
    <t>577</t>
  </si>
  <si>
    <t>孙啟润</t>
  </si>
  <si>
    <t>578</t>
  </si>
  <si>
    <t>唐德勇</t>
  </si>
  <si>
    <t>579</t>
  </si>
  <si>
    <t>唐家根</t>
  </si>
  <si>
    <t>580</t>
  </si>
  <si>
    <t>唐赳</t>
  </si>
  <si>
    <t>581</t>
  </si>
  <si>
    <t>唐鹏</t>
  </si>
  <si>
    <t>582</t>
  </si>
  <si>
    <t>田恩伟</t>
  </si>
  <si>
    <t>583</t>
  </si>
  <si>
    <t>屠九洲</t>
  </si>
  <si>
    <t>584</t>
  </si>
  <si>
    <t>汪成来</t>
  </si>
  <si>
    <t>585</t>
  </si>
  <si>
    <t>586</t>
  </si>
  <si>
    <t>王芳</t>
  </si>
  <si>
    <t>587</t>
  </si>
  <si>
    <t>王菲</t>
  </si>
  <si>
    <t>588</t>
  </si>
  <si>
    <t>589</t>
  </si>
  <si>
    <t>王函</t>
  </si>
  <si>
    <t>590</t>
  </si>
  <si>
    <t>王合武</t>
  </si>
  <si>
    <t>591</t>
  </si>
  <si>
    <t>王恒</t>
  </si>
  <si>
    <t>592</t>
  </si>
  <si>
    <t>王红卫</t>
  </si>
  <si>
    <t>593</t>
  </si>
  <si>
    <t>王箭</t>
  </si>
  <si>
    <t>594</t>
  </si>
  <si>
    <t>王丽红</t>
  </si>
  <si>
    <t>595</t>
  </si>
  <si>
    <t>王瑞华</t>
  </si>
  <si>
    <t>596</t>
  </si>
  <si>
    <t>王西红</t>
  </si>
  <si>
    <t>597</t>
  </si>
  <si>
    <t>王治磊</t>
  </si>
  <si>
    <t>598</t>
  </si>
  <si>
    <t>韦明欣</t>
  </si>
  <si>
    <t>599</t>
  </si>
  <si>
    <t>谢新</t>
  </si>
  <si>
    <t>600</t>
  </si>
  <si>
    <t>鄢宏</t>
  </si>
  <si>
    <t>601</t>
  </si>
  <si>
    <t>鄢玉梅</t>
  </si>
  <si>
    <t>602</t>
  </si>
  <si>
    <t>闫建兵</t>
  </si>
  <si>
    <t>603</t>
  </si>
  <si>
    <t>晏梓</t>
  </si>
  <si>
    <t>604</t>
  </si>
  <si>
    <t>杨厚坤</t>
  </si>
  <si>
    <t>605</t>
  </si>
  <si>
    <t>杨家芝</t>
  </si>
  <si>
    <t>606</t>
  </si>
  <si>
    <t>杨晓华</t>
  </si>
  <si>
    <t>607</t>
  </si>
  <si>
    <t>杨振华</t>
  </si>
  <si>
    <t>608</t>
  </si>
  <si>
    <t>姚可乐</t>
  </si>
  <si>
    <t>609</t>
  </si>
  <si>
    <t>姚攀</t>
  </si>
  <si>
    <t>610</t>
  </si>
  <si>
    <t>尹行华</t>
  </si>
  <si>
    <t>611</t>
  </si>
  <si>
    <t>尹正国</t>
  </si>
  <si>
    <t>612</t>
  </si>
  <si>
    <t>余功力</t>
  </si>
  <si>
    <t>613</t>
  </si>
  <si>
    <t>张飞</t>
  </si>
  <si>
    <t>614</t>
  </si>
  <si>
    <t>张宏伟</t>
  </si>
  <si>
    <t>615</t>
  </si>
  <si>
    <t>张金凤</t>
  </si>
  <si>
    <t>616</t>
  </si>
  <si>
    <t>张梅</t>
  </si>
  <si>
    <t>617</t>
  </si>
  <si>
    <t>张鹏荣</t>
  </si>
  <si>
    <t>618</t>
  </si>
  <si>
    <t>张图斌</t>
  </si>
  <si>
    <t>619</t>
  </si>
  <si>
    <t>张秀峰</t>
  </si>
  <si>
    <t>620</t>
  </si>
  <si>
    <t>张亚倩</t>
  </si>
  <si>
    <t>621</t>
  </si>
  <si>
    <t>张艳丽</t>
  </si>
  <si>
    <t>622</t>
  </si>
  <si>
    <t>张漪</t>
  </si>
  <si>
    <t>623</t>
  </si>
  <si>
    <t>赵代苏</t>
  </si>
  <si>
    <t>624</t>
  </si>
  <si>
    <t>赵亮</t>
  </si>
  <si>
    <t>625</t>
  </si>
  <si>
    <t>郑清会</t>
  </si>
  <si>
    <t>626</t>
  </si>
  <si>
    <t>周德宏</t>
  </si>
  <si>
    <t>627</t>
  </si>
  <si>
    <t>周厚平</t>
  </si>
  <si>
    <t>628</t>
  </si>
  <si>
    <t>周林</t>
  </si>
  <si>
    <t>629</t>
  </si>
  <si>
    <t>周侠</t>
  </si>
  <si>
    <t>630</t>
  </si>
  <si>
    <t>周旋</t>
  </si>
  <si>
    <t>631</t>
  </si>
  <si>
    <t>朱昌勇</t>
  </si>
  <si>
    <t>632</t>
  </si>
  <si>
    <t>邹合安</t>
  </si>
  <si>
    <t>633</t>
  </si>
  <si>
    <t>柯其磊</t>
  </si>
  <si>
    <t>634</t>
  </si>
  <si>
    <t>梁显术</t>
  </si>
  <si>
    <t>635</t>
  </si>
  <si>
    <t>蒋楠</t>
  </si>
  <si>
    <t>汉滨区新建中等职业技术学校</t>
  </si>
  <si>
    <t>636</t>
  </si>
  <si>
    <t>637</t>
  </si>
  <si>
    <t>陈远春</t>
  </si>
  <si>
    <t>638</t>
  </si>
  <si>
    <t>李友俭</t>
  </si>
  <si>
    <t>639</t>
  </si>
  <si>
    <t>党从胜</t>
  </si>
  <si>
    <t>640</t>
  </si>
  <si>
    <t>李新红</t>
  </si>
  <si>
    <t>641</t>
  </si>
  <si>
    <t>易守忠</t>
  </si>
  <si>
    <t>642</t>
  </si>
  <si>
    <t>佘德康</t>
  </si>
  <si>
    <t>643</t>
  </si>
  <si>
    <t>马骁</t>
  </si>
  <si>
    <t>644</t>
  </si>
  <si>
    <t>毛小明</t>
  </si>
  <si>
    <t>645</t>
  </si>
  <si>
    <t>张卫华</t>
  </si>
  <si>
    <t>646</t>
  </si>
  <si>
    <t>郝海侠</t>
  </si>
  <si>
    <t>647</t>
  </si>
  <si>
    <t>刘伟</t>
  </si>
  <si>
    <t>648</t>
  </si>
  <si>
    <t>李灏</t>
  </si>
  <si>
    <t>649</t>
  </si>
  <si>
    <t>650</t>
  </si>
  <si>
    <t>王遵服</t>
  </si>
  <si>
    <t>651</t>
  </si>
  <si>
    <t>唐志水</t>
  </si>
  <si>
    <t>652</t>
  </si>
  <si>
    <t>李晓莉</t>
  </si>
  <si>
    <t>653</t>
  </si>
  <si>
    <t>王晓丹</t>
  </si>
  <si>
    <t>654</t>
  </si>
  <si>
    <t>刘丹</t>
  </si>
  <si>
    <t>655</t>
  </si>
  <si>
    <t>骆红</t>
  </si>
  <si>
    <t>656</t>
  </si>
  <si>
    <t>熊飞</t>
  </si>
  <si>
    <t>657</t>
  </si>
  <si>
    <t>胡海燕</t>
  </si>
  <si>
    <t>658</t>
  </si>
  <si>
    <t>李紫康</t>
  </si>
  <si>
    <t>659</t>
  </si>
  <si>
    <t>陈珊</t>
  </si>
  <si>
    <t>660</t>
  </si>
  <si>
    <t>金娟</t>
  </si>
  <si>
    <t>661</t>
  </si>
  <si>
    <t>陈代喜</t>
  </si>
  <si>
    <t>662</t>
  </si>
  <si>
    <t>唐晨钦</t>
  </si>
  <si>
    <t>663</t>
  </si>
  <si>
    <t>魏冠丽</t>
  </si>
  <si>
    <t>664</t>
  </si>
  <si>
    <t>吴昊</t>
  </si>
  <si>
    <t>665</t>
  </si>
  <si>
    <t>张小艳</t>
  </si>
  <si>
    <t>666</t>
  </si>
  <si>
    <t>魏洁</t>
  </si>
  <si>
    <t>667</t>
  </si>
  <si>
    <t>刘艺</t>
  </si>
  <si>
    <t>668</t>
  </si>
  <si>
    <t>陈善玲</t>
  </si>
  <si>
    <t>669</t>
  </si>
  <si>
    <t>张乐</t>
  </si>
  <si>
    <t>670</t>
  </si>
  <si>
    <t>谭华维</t>
  </si>
  <si>
    <t>671</t>
  </si>
  <si>
    <t>李佰华</t>
  </si>
  <si>
    <t>672</t>
  </si>
  <si>
    <t>王富波</t>
  </si>
  <si>
    <t>673</t>
  </si>
  <si>
    <t>唐克</t>
  </si>
  <si>
    <t>674</t>
  </si>
  <si>
    <t>李玉</t>
  </si>
  <si>
    <t>675</t>
  </si>
  <si>
    <t>梁军</t>
  </si>
  <si>
    <t>676</t>
  </si>
  <si>
    <t>周姣</t>
  </si>
  <si>
    <t>677</t>
  </si>
  <si>
    <t>熊静</t>
  </si>
  <si>
    <t>678</t>
  </si>
  <si>
    <t>吴方园</t>
  </si>
  <si>
    <t>679</t>
  </si>
  <si>
    <t>翟启文</t>
  </si>
  <si>
    <t>680</t>
  </si>
  <si>
    <t>贺珍后</t>
  </si>
  <si>
    <t>681</t>
  </si>
  <si>
    <t>汪晓瑞</t>
  </si>
  <si>
    <t>682</t>
  </si>
  <si>
    <t>王涛</t>
  </si>
  <si>
    <t>683</t>
  </si>
  <si>
    <t>潘冬文</t>
  </si>
  <si>
    <t>684</t>
  </si>
  <si>
    <t>陈莉</t>
  </si>
  <si>
    <t>685</t>
  </si>
  <si>
    <t>胡仁毅</t>
  </si>
  <si>
    <t>686</t>
  </si>
  <si>
    <t>陈艳</t>
  </si>
  <si>
    <t>687</t>
  </si>
  <si>
    <t>胡友盆</t>
  </si>
  <si>
    <t>688</t>
  </si>
  <si>
    <t>陈雨</t>
  </si>
  <si>
    <t>689</t>
  </si>
  <si>
    <t>马玲</t>
  </si>
  <si>
    <t>690</t>
  </si>
  <si>
    <t>刘婕</t>
  </si>
  <si>
    <t>691</t>
  </si>
  <si>
    <t>刘强</t>
  </si>
  <si>
    <t>692</t>
  </si>
  <si>
    <t>胡巧会</t>
  </si>
  <si>
    <t>693</t>
  </si>
  <si>
    <t>朱章焕</t>
  </si>
  <si>
    <t>694</t>
  </si>
  <si>
    <t>陈国庆</t>
  </si>
  <si>
    <t>695</t>
  </si>
  <si>
    <t>朱波涛</t>
  </si>
  <si>
    <t>696</t>
  </si>
  <si>
    <t>697</t>
  </si>
  <si>
    <t>周怡</t>
  </si>
  <si>
    <t>698</t>
  </si>
  <si>
    <t>高博</t>
  </si>
  <si>
    <t>699</t>
  </si>
  <si>
    <t>蒲彦汝</t>
  </si>
  <si>
    <t>700</t>
  </si>
  <si>
    <t>苏芝</t>
  </si>
  <si>
    <t>701</t>
  </si>
  <si>
    <t>702</t>
  </si>
  <si>
    <t>姚齐</t>
  </si>
  <si>
    <t>703</t>
  </si>
  <si>
    <t>税琳玲</t>
  </si>
  <si>
    <t>704</t>
  </si>
  <si>
    <t>曾贤</t>
  </si>
  <si>
    <t>705</t>
  </si>
  <si>
    <t>张心蕊</t>
  </si>
  <si>
    <t>706</t>
  </si>
  <si>
    <t>黄艳芳</t>
  </si>
  <si>
    <t>707</t>
  </si>
  <si>
    <t>范运康</t>
  </si>
  <si>
    <t>708</t>
  </si>
  <si>
    <t>潘兆峰</t>
  </si>
  <si>
    <t>709</t>
  </si>
  <si>
    <t>陈丹</t>
  </si>
  <si>
    <t>710</t>
  </si>
  <si>
    <t>杨岗</t>
  </si>
  <si>
    <t>711</t>
  </si>
  <si>
    <t>彭国莎</t>
  </si>
  <si>
    <t>712</t>
  </si>
  <si>
    <t>唐再安</t>
  </si>
  <si>
    <t>713</t>
  </si>
  <si>
    <t>张哲怀</t>
  </si>
  <si>
    <t>714</t>
  </si>
  <si>
    <t>张天明</t>
  </si>
  <si>
    <t>715</t>
  </si>
  <si>
    <t>王维维</t>
  </si>
  <si>
    <t>716</t>
  </si>
  <si>
    <t>金德伟</t>
  </si>
  <si>
    <t>717</t>
  </si>
  <si>
    <t>王义林</t>
  </si>
  <si>
    <t>718</t>
  </si>
  <si>
    <t>叶明霞</t>
  </si>
  <si>
    <t>719</t>
  </si>
  <si>
    <t>王立新</t>
  </si>
  <si>
    <t>720</t>
  </si>
  <si>
    <t>党志勇</t>
  </si>
  <si>
    <t>721</t>
  </si>
  <si>
    <t>燕建飞</t>
  </si>
  <si>
    <t>722</t>
  </si>
  <si>
    <t>全鑫</t>
  </si>
  <si>
    <t>723</t>
  </si>
  <si>
    <t>唐双</t>
  </si>
  <si>
    <t>724</t>
  </si>
  <si>
    <t>吴杨</t>
  </si>
  <si>
    <t>725</t>
  </si>
  <si>
    <t>周玲</t>
  </si>
  <si>
    <t>726</t>
  </si>
  <si>
    <t>夏禹</t>
  </si>
  <si>
    <t>727</t>
  </si>
  <si>
    <t>周瑞海</t>
  </si>
  <si>
    <t>728</t>
  </si>
  <si>
    <t>丁辉</t>
  </si>
  <si>
    <t>729</t>
  </si>
  <si>
    <t>张德波</t>
  </si>
  <si>
    <t>730</t>
  </si>
  <si>
    <t>是强</t>
  </si>
  <si>
    <t>731</t>
  </si>
  <si>
    <t>万雪飞</t>
  </si>
  <si>
    <t>732</t>
  </si>
  <si>
    <t>万秀芬</t>
  </si>
  <si>
    <t>733</t>
  </si>
  <si>
    <t>翟朝霞</t>
  </si>
  <si>
    <t>734</t>
  </si>
  <si>
    <t>黄宏伟</t>
  </si>
  <si>
    <t>735</t>
  </si>
  <si>
    <t>张富平</t>
  </si>
  <si>
    <t>建民办</t>
  </si>
  <si>
    <t>建民办二里九年制学校</t>
  </si>
  <si>
    <t>736</t>
  </si>
  <si>
    <t>刘平伟</t>
  </si>
  <si>
    <t>737</t>
  </si>
  <si>
    <t>汪浅</t>
  </si>
  <si>
    <t>738</t>
  </si>
  <si>
    <t>刘问成</t>
  </si>
  <si>
    <t>739</t>
  </si>
  <si>
    <t>740</t>
  </si>
  <si>
    <t>汪鸿丽</t>
  </si>
  <si>
    <t>741</t>
  </si>
  <si>
    <t>刘吉丹</t>
  </si>
  <si>
    <t>742</t>
  </si>
  <si>
    <t>唐娟</t>
  </si>
  <si>
    <t>743</t>
  </si>
  <si>
    <t>卜俊锋</t>
  </si>
  <si>
    <t>744</t>
  </si>
  <si>
    <t>陈显锋</t>
  </si>
  <si>
    <t>745</t>
  </si>
  <si>
    <t>张福有</t>
  </si>
  <si>
    <t>746</t>
  </si>
  <si>
    <t>王建明</t>
  </si>
  <si>
    <t>747</t>
  </si>
  <si>
    <t>汪俊杰</t>
  </si>
  <si>
    <t>748</t>
  </si>
  <si>
    <t>徐荫文</t>
  </si>
  <si>
    <t>749</t>
  </si>
  <si>
    <t>750</t>
  </si>
  <si>
    <t>周秀平</t>
  </si>
  <si>
    <t>751</t>
  </si>
  <si>
    <t>刘逸飞</t>
  </si>
  <si>
    <t>752</t>
  </si>
  <si>
    <t>753</t>
  </si>
  <si>
    <t>刘赞</t>
  </si>
  <si>
    <t>754</t>
  </si>
  <si>
    <t>李建军</t>
  </si>
  <si>
    <t>755</t>
  </si>
  <si>
    <t>王化仓</t>
  </si>
  <si>
    <t>756</t>
  </si>
  <si>
    <t>尤珊</t>
  </si>
  <si>
    <t>757</t>
  </si>
  <si>
    <t>洪安甲</t>
  </si>
  <si>
    <t>758</t>
  </si>
  <si>
    <t>孙永胜</t>
  </si>
  <si>
    <t>759</t>
  </si>
  <si>
    <t>建民办二里九年制学校三星教学点</t>
  </si>
  <si>
    <t>760</t>
  </si>
  <si>
    <t>周永新</t>
  </si>
  <si>
    <t>建民办徐家沟小学</t>
  </si>
  <si>
    <t>761</t>
  </si>
  <si>
    <t>张慧</t>
  </si>
  <si>
    <t>762</t>
  </si>
  <si>
    <t>王宗川</t>
  </si>
  <si>
    <t>763</t>
  </si>
  <si>
    <t>尤应宝</t>
  </si>
  <si>
    <t>764</t>
  </si>
  <si>
    <t>王晓玲</t>
  </si>
  <si>
    <t>765</t>
  </si>
  <si>
    <t>766</t>
  </si>
  <si>
    <t>周诗韵</t>
  </si>
  <si>
    <t>767</t>
  </si>
  <si>
    <t>汪道奋</t>
  </si>
  <si>
    <t>768</t>
  </si>
  <si>
    <t>郑莎莎</t>
  </si>
  <si>
    <t>769</t>
  </si>
  <si>
    <t>管坤刚</t>
  </si>
  <si>
    <t>建民办徐家沟小学庙岭教学点</t>
  </si>
  <si>
    <t>770</t>
  </si>
  <si>
    <t>黄萌蒙</t>
  </si>
  <si>
    <t>771</t>
  </si>
  <si>
    <t>李永芳</t>
  </si>
  <si>
    <t>772</t>
  </si>
  <si>
    <t>邓良库</t>
  </si>
  <si>
    <t>773</t>
  </si>
  <si>
    <t>宋先玲</t>
  </si>
  <si>
    <t>774</t>
  </si>
  <si>
    <t>王祥平</t>
  </si>
  <si>
    <t>775</t>
  </si>
  <si>
    <t>李晓娟</t>
  </si>
  <si>
    <t>建民办青春小学</t>
  </si>
  <si>
    <t>776</t>
  </si>
  <si>
    <t>王宗宝</t>
  </si>
  <si>
    <t>777</t>
  </si>
  <si>
    <t>尤闯东</t>
  </si>
  <si>
    <t>778</t>
  </si>
  <si>
    <t>李全</t>
  </si>
  <si>
    <t>779</t>
  </si>
  <si>
    <t>汪海松</t>
  </si>
  <si>
    <t>建民办二里九年制学校西山教学点</t>
  </si>
  <si>
    <t>780</t>
  </si>
  <si>
    <t>余清</t>
  </si>
  <si>
    <t>781</t>
  </si>
  <si>
    <t>汪安军</t>
  </si>
  <si>
    <t>782</t>
  </si>
  <si>
    <t>潘雷</t>
  </si>
  <si>
    <t>783</t>
  </si>
  <si>
    <t>刘一</t>
  </si>
  <si>
    <t>坝河镇</t>
  </si>
  <si>
    <t>坝河镇坝河九年制学校</t>
  </si>
  <si>
    <t>784</t>
  </si>
  <si>
    <t>吴璇</t>
  </si>
  <si>
    <t>785</t>
  </si>
  <si>
    <t>李勇</t>
  </si>
  <si>
    <t>786</t>
  </si>
  <si>
    <t>陈 雯</t>
  </si>
  <si>
    <t>787</t>
  </si>
  <si>
    <t>周敬艳</t>
  </si>
  <si>
    <t>788</t>
  </si>
  <si>
    <t>聂金芝</t>
  </si>
  <si>
    <t>789</t>
  </si>
  <si>
    <t>葛光毅</t>
  </si>
  <si>
    <t>790</t>
  </si>
  <si>
    <t>尹自强</t>
  </si>
  <si>
    <t>791</t>
  </si>
  <si>
    <t>陈瑶</t>
  </si>
  <si>
    <t>792</t>
  </si>
  <si>
    <t>庞世丽</t>
  </si>
  <si>
    <t>793</t>
  </si>
  <si>
    <t>王 昉</t>
  </si>
  <si>
    <t>794</t>
  </si>
  <si>
    <t>夏文静</t>
  </si>
  <si>
    <t>795</t>
  </si>
  <si>
    <t>蒋成勇</t>
  </si>
  <si>
    <t>796</t>
  </si>
  <si>
    <t>唐甲丽</t>
  </si>
  <si>
    <t>797</t>
  </si>
  <si>
    <t>李新疆</t>
  </si>
  <si>
    <t>798</t>
  </si>
  <si>
    <t>余冬妮</t>
  </si>
  <si>
    <t>799</t>
  </si>
  <si>
    <t>陈培</t>
  </si>
  <si>
    <t>800</t>
  </si>
  <si>
    <t>刘  鸿</t>
  </si>
  <si>
    <t>801</t>
  </si>
  <si>
    <t>汪 杰</t>
  </si>
  <si>
    <t>802</t>
  </si>
  <si>
    <t>王远军</t>
  </si>
  <si>
    <t>803</t>
  </si>
  <si>
    <t>胡聪聪</t>
  </si>
  <si>
    <t>804</t>
  </si>
  <si>
    <t>李文杰</t>
  </si>
  <si>
    <t>805</t>
  </si>
  <si>
    <t>赵军</t>
  </si>
  <si>
    <t>806</t>
  </si>
  <si>
    <t>张天卫</t>
  </si>
  <si>
    <t>807</t>
  </si>
  <si>
    <t>向娜</t>
  </si>
  <si>
    <t>808</t>
  </si>
  <si>
    <t>柯紫</t>
  </si>
  <si>
    <t>809</t>
  </si>
  <si>
    <t>魏宏波</t>
  </si>
  <si>
    <t>810</t>
  </si>
  <si>
    <t>樊晓眯</t>
  </si>
  <si>
    <t>811</t>
  </si>
  <si>
    <t>唐明安</t>
  </si>
  <si>
    <t>812</t>
  </si>
  <si>
    <t>卜先安</t>
  </si>
  <si>
    <t>813</t>
  </si>
  <si>
    <t>李永创</t>
  </si>
  <si>
    <t>814</t>
  </si>
  <si>
    <t>刘朴</t>
  </si>
  <si>
    <t>815</t>
  </si>
  <si>
    <t>刘裕端</t>
  </si>
  <si>
    <t>816</t>
  </si>
  <si>
    <t>高刘觉曦</t>
  </si>
  <si>
    <t>817</t>
  </si>
  <si>
    <t>杨居辉</t>
  </si>
  <si>
    <t>坝河镇勇敢小学蒋河教学点</t>
  </si>
  <si>
    <t>818</t>
  </si>
  <si>
    <t>饶小磊</t>
  </si>
  <si>
    <t>819</t>
  </si>
  <si>
    <t>王明玉</t>
  </si>
  <si>
    <t>820</t>
  </si>
  <si>
    <t>熊幻影</t>
  </si>
  <si>
    <t>坝河镇坝河九年制学校兴隆教学点</t>
  </si>
  <si>
    <t>821</t>
  </si>
  <si>
    <t>王甜甜</t>
  </si>
  <si>
    <t>822</t>
  </si>
  <si>
    <t>赵伟</t>
  </si>
  <si>
    <t>823</t>
  </si>
  <si>
    <t>刘进安</t>
  </si>
  <si>
    <t>坝河镇幼儿园</t>
  </si>
  <si>
    <t>824</t>
  </si>
  <si>
    <t>单江佩</t>
  </si>
  <si>
    <t>825</t>
  </si>
  <si>
    <t>杨倩倩</t>
  </si>
  <si>
    <t>826</t>
  </si>
  <si>
    <t>白雪蓉</t>
  </si>
  <si>
    <t>827</t>
  </si>
  <si>
    <t>苏振坤</t>
  </si>
  <si>
    <t>828</t>
  </si>
  <si>
    <t>邓良熙</t>
  </si>
  <si>
    <t>829</t>
  </si>
  <si>
    <t>崔新雨</t>
  </si>
  <si>
    <t>830</t>
  </si>
  <si>
    <t>余冬梅</t>
  </si>
  <si>
    <t>831</t>
  </si>
  <si>
    <t>汪仁静</t>
  </si>
  <si>
    <t>坝河镇勇敢小学</t>
  </si>
  <si>
    <t>832</t>
  </si>
  <si>
    <t>邱东海</t>
  </si>
  <si>
    <t>833</t>
  </si>
  <si>
    <t>陈红波</t>
  </si>
  <si>
    <t>834</t>
  </si>
  <si>
    <t>汪显琴</t>
  </si>
  <si>
    <t>835</t>
  </si>
  <si>
    <t>尚小龙</t>
  </si>
  <si>
    <t>836</t>
  </si>
  <si>
    <t>陈明茹</t>
  </si>
  <si>
    <t>837</t>
  </si>
  <si>
    <t>刘荣兴</t>
  </si>
  <si>
    <t>838</t>
  </si>
  <si>
    <t>陈  波</t>
  </si>
  <si>
    <t>839</t>
  </si>
  <si>
    <t>赵德智</t>
  </si>
  <si>
    <t>840</t>
  </si>
  <si>
    <t>丁建花</t>
  </si>
  <si>
    <t>841</t>
  </si>
  <si>
    <t>晏自茹</t>
  </si>
  <si>
    <t>842</t>
  </si>
  <si>
    <t>代濛濛</t>
  </si>
  <si>
    <t>843</t>
  </si>
  <si>
    <t>何亚茹</t>
  </si>
  <si>
    <t>844</t>
  </si>
  <si>
    <t>卜  琦</t>
  </si>
  <si>
    <t>845</t>
  </si>
  <si>
    <t>唐富斌</t>
  </si>
  <si>
    <t>846</t>
  </si>
  <si>
    <t>陈立林</t>
  </si>
  <si>
    <t>茨沟镇</t>
  </si>
  <si>
    <t>茨沟镇东镇九年制学校</t>
  </si>
  <si>
    <t>847</t>
  </si>
  <si>
    <t>柳科才</t>
  </si>
  <si>
    <t>848</t>
  </si>
  <si>
    <t>张吉侠</t>
  </si>
  <si>
    <t>849</t>
  </si>
  <si>
    <t>尹敦辉</t>
  </si>
  <si>
    <t>850</t>
  </si>
  <si>
    <t>梁慧琪</t>
  </si>
  <si>
    <t>851</t>
  </si>
  <si>
    <t>赵立波</t>
  </si>
  <si>
    <t>852</t>
  </si>
  <si>
    <t>王贤清</t>
  </si>
  <si>
    <t>853</t>
  </si>
  <si>
    <t>周祥广</t>
  </si>
  <si>
    <t>854</t>
  </si>
  <si>
    <t>赵国红</t>
  </si>
  <si>
    <t>855</t>
  </si>
  <si>
    <t>李媛媛</t>
  </si>
  <si>
    <t>856</t>
  </si>
  <si>
    <t>徐恒琴</t>
  </si>
  <si>
    <t>857</t>
  </si>
  <si>
    <t>谭祖亮</t>
  </si>
  <si>
    <t>858</t>
  </si>
  <si>
    <t>凃泽平</t>
  </si>
  <si>
    <t>859</t>
  </si>
  <si>
    <t>李辉明</t>
  </si>
  <si>
    <t>860</t>
  </si>
  <si>
    <t>李沙沙</t>
  </si>
  <si>
    <t>861</t>
  </si>
  <si>
    <t>朱婷婷</t>
  </si>
  <si>
    <t>862</t>
  </si>
  <si>
    <t>鄢丽</t>
  </si>
  <si>
    <t>863</t>
  </si>
  <si>
    <t>程雪梦</t>
  </si>
  <si>
    <t>864</t>
  </si>
  <si>
    <t>高桂花</t>
  </si>
  <si>
    <t>865</t>
  </si>
  <si>
    <t>尹敦艳</t>
  </si>
  <si>
    <t>866</t>
  </si>
  <si>
    <t>李辉洲</t>
  </si>
  <si>
    <t>867</t>
  </si>
  <si>
    <t>但功海</t>
  </si>
  <si>
    <t>868</t>
  </si>
  <si>
    <t>张浩</t>
  </si>
  <si>
    <t>869</t>
  </si>
  <si>
    <t>肖仁义</t>
  </si>
  <si>
    <t>870</t>
  </si>
  <si>
    <t>田晓溦</t>
  </si>
  <si>
    <t>871</t>
  </si>
  <si>
    <t>黄蕊</t>
  </si>
  <si>
    <t>872</t>
  </si>
  <si>
    <t>李青链</t>
  </si>
  <si>
    <t>873</t>
  </si>
  <si>
    <t>何松</t>
  </si>
  <si>
    <t>874</t>
  </si>
  <si>
    <t>吴春玲</t>
  </si>
  <si>
    <t>875</t>
  </si>
  <si>
    <t>陈晓艳</t>
  </si>
  <si>
    <t>876</t>
  </si>
  <si>
    <t>张康</t>
  </si>
  <si>
    <t>877</t>
  </si>
  <si>
    <t>付祖云</t>
  </si>
  <si>
    <t>茨沟镇茨沟小学佛爷岩教学点</t>
  </si>
  <si>
    <t>878</t>
  </si>
  <si>
    <t>陈智万</t>
  </si>
  <si>
    <t>879</t>
  </si>
  <si>
    <t>付芳</t>
  </si>
  <si>
    <t>880</t>
  </si>
  <si>
    <t>邓伟</t>
  </si>
  <si>
    <t>881</t>
  </si>
  <si>
    <t>龙波</t>
  </si>
  <si>
    <t>882</t>
  </si>
  <si>
    <t>刘维林</t>
  </si>
  <si>
    <t>茨沟镇景家小学</t>
  </si>
  <si>
    <t>883</t>
  </si>
  <si>
    <t>张鹏</t>
  </si>
  <si>
    <t>884</t>
  </si>
  <si>
    <t>方治燕</t>
  </si>
  <si>
    <t>885</t>
  </si>
  <si>
    <t>王玲</t>
  </si>
  <si>
    <t>886</t>
  </si>
  <si>
    <t>刘荣成</t>
  </si>
  <si>
    <t>887</t>
  </si>
  <si>
    <t>王友乾</t>
  </si>
  <si>
    <t>888</t>
  </si>
  <si>
    <t>林小丽</t>
  </si>
  <si>
    <t>889</t>
  </si>
  <si>
    <t>刘聪强</t>
  </si>
  <si>
    <t>890</t>
  </si>
  <si>
    <t>张鑫</t>
  </si>
  <si>
    <t>891</t>
  </si>
  <si>
    <t>党金柱</t>
  </si>
  <si>
    <t>892</t>
  </si>
  <si>
    <t>李本强</t>
  </si>
  <si>
    <t>893</t>
  </si>
  <si>
    <t>屈婷</t>
  </si>
  <si>
    <t>894</t>
  </si>
  <si>
    <t>李欢</t>
  </si>
  <si>
    <t>895</t>
  </si>
  <si>
    <t>王永珍</t>
  </si>
  <si>
    <t>896</t>
  </si>
  <si>
    <t>王洁</t>
  </si>
  <si>
    <t>897</t>
  </si>
  <si>
    <t>罗文哲</t>
  </si>
  <si>
    <t>898</t>
  </si>
  <si>
    <t>王娟</t>
  </si>
  <si>
    <t>茨沟镇幼儿园</t>
  </si>
  <si>
    <t>899</t>
  </si>
  <si>
    <t>张良芳</t>
  </si>
  <si>
    <t>900</t>
  </si>
  <si>
    <t>袁芬芬</t>
  </si>
  <si>
    <t>901</t>
  </si>
  <si>
    <t>张萍</t>
  </si>
  <si>
    <t>902</t>
  </si>
  <si>
    <t>余娜</t>
  </si>
  <si>
    <t>903</t>
  </si>
  <si>
    <t>唐德花</t>
  </si>
  <si>
    <t>904</t>
  </si>
  <si>
    <t>聂太欢</t>
  </si>
  <si>
    <t>905</t>
  </si>
  <si>
    <t>周国苗</t>
  </si>
  <si>
    <t>906</t>
  </si>
  <si>
    <t>杨华</t>
  </si>
  <si>
    <t>907</t>
  </si>
  <si>
    <t>胡兴群</t>
  </si>
  <si>
    <t>908</t>
  </si>
  <si>
    <t>邹静</t>
  </si>
  <si>
    <t>909</t>
  </si>
  <si>
    <t>周燕萍</t>
  </si>
  <si>
    <t>910</t>
  </si>
  <si>
    <t>柯军</t>
  </si>
  <si>
    <t>911</t>
  </si>
  <si>
    <t>赵倩</t>
  </si>
  <si>
    <t>912</t>
  </si>
  <si>
    <t>朱昌梅</t>
  </si>
  <si>
    <t>913</t>
  </si>
  <si>
    <t>姚双</t>
  </si>
  <si>
    <t>914</t>
  </si>
  <si>
    <t>朱棉侠</t>
  </si>
  <si>
    <t>915</t>
  </si>
  <si>
    <t>罗俊荣</t>
  </si>
  <si>
    <t>916</t>
  </si>
  <si>
    <t>何成玲</t>
  </si>
  <si>
    <t>茨沟镇茨沟初级中学</t>
  </si>
  <si>
    <t>917</t>
  </si>
  <si>
    <t>鲁扬</t>
  </si>
  <si>
    <t>918</t>
  </si>
  <si>
    <t>李世忠</t>
  </si>
  <si>
    <t>919</t>
  </si>
  <si>
    <t>曹学宝</t>
  </si>
  <si>
    <t>920</t>
  </si>
  <si>
    <t>巫涛</t>
  </si>
  <si>
    <t>921</t>
  </si>
  <si>
    <t>张瑞</t>
  </si>
  <si>
    <t>922</t>
  </si>
  <si>
    <t>郑宗财</t>
  </si>
  <si>
    <t>923</t>
  </si>
  <si>
    <t>王贤花</t>
  </si>
  <si>
    <t>924</t>
  </si>
  <si>
    <t>徐春莉</t>
  </si>
  <si>
    <t>925</t>
  </si>
  <si>
    <t>徐珊珊</t>
  </si>
  <si>
    <t>926</t>
  </si>
  <si>
    <t>付丽梅</t>
  </si>
  <si>
    <t>927</t>
  </si>
  <si>
    <t>龙杰</t>
  </si>
  <si>
    <t>928</t>
  </si>
  <si>
    <t>罗程程</t>
  </si>
  <si>
    <t>929</t>
  </si>
  <si>
    <t>方华</t>
  </si>
  <si>
    <t>930</t>
  </si>
  <si>
    <t>郝勇</t>
  </si>
  <si>
    <t>931</t>
  </si>
  <si>
    <t>赵艳云</t>
  </si>
  <si>
    <t>932</t>
  </si>
  <si>
    <t>邱岩</t>
  </si>
  <si>
    <t>933</t>
  </si>
  <si>
    <t>胡晶晶</t>
  </si>
  <si>
    <t>934</t>
  </si>
  <si>
    <t>曹易</t>
  </si>
  <si>
    <t>935</t>
  </si>
  <si>
    <t>程坤</t>
  </si>
  <si>
    <t>936</t>
  </si>
  <si>
    <t>余武星</t>
  </si>
  <si>
    <t>937</t>
  </si>
  <si>
    <t>方荣花</t>
  </si>
  <si>
    <t>938</t>
  </si>
  <si>
    <t>李辉琦</t>
  </si>
  <si>
    <t>939</t>
  </si>
  <si>
    <t>鲁钊</t>
  </si>
  <si>
    <t>940</t>
  </si>
  <si>
    <t>周定元</t>
  </si>
  <si>
    <t>941</t>
  </si>
  <si>
    <t>杨青</t>
  </si>
  <si>
    <t>942</t>
  </si>
  <si>
    <t>胡玉洁</t>
  </si>
  <si>
    <t>943</t>
  </si>
  <si>
    <t>张子玉</t>
  </si>
  <si>
    <t>944</t>
  </si>
  <si>
    <t>王彤</t>
  </si>
  <si>
    <t>945</t>
  </si>
  <si>
    <t>罗琦</t>
  </si>
  <si>
    <t>946</t>
  </si>
  <si>
    <t>陈欣荷</t>
  </si>
  <si>
    <t>947</t>
  </si>
  <si>
    <t>948</t>
  </si>
  <si>
    <t>方行周</t>
  </si>
  <si>
    <t>949</t>
  </si>
  <si>
    <t>王富华</t>
  </si>
  <si>
    <t>茨沟镇茨沟小学</t>
  </si>
  <si>
    <t>950</t>
  </si>
  <si>
    <t>李荣丹</t>
  </si>
  <si>
    <t>951</t>
  </si>
  <si>
    <t>罗厚明</t>
  </si>
  <si>
    <t>952</t>
  </si>
  <si>
    <t>余运东</t>
  </si>
  <si>
    <t>953</t>
  </si>
  <si>
    <t>邓薇</t>
  </si>
  <si>
    <t>954</t>
  </si>
  <si>
    <t>杨静</t>
  </si>
  <si>
    <t>955</t>
  </si>
  <si>
    <t>何升旋</t>
  </si>
  <si>
    <t>956</t>
  </si>
  <si>
    <t>李建兰</t>
  </si>
  <si>
    <t>957</t>
  </si>
  <si>
    <t>张杰</t>
  </si>
  <si>
    <t>958</t>
  </si>
  <si>
    <t>邱炎梅</t>
  </si>
  <si>
    <t>959</t>
  </si>
  <si>
    <t>梁蜜蜜</t>
  </si>
  <si>
    <t>960</t>
  </si>
  <si>
    <t>王富荣</t>
  </si>
  <si>
    <t>961</t>
  </si>
  <si>
    <t>杨恩来</t>
  </si>
  <si>
    <t>962</t>
  </si>
  <si>
    <t>郑晓慧</t>
  </si>
  <si>
    <t>963</t>
  </si>
  <si>
    <t>余娟</t>
  </si>
  <si>
    <t>964</t>
  </si>
  <si>
    <t>李媛</t>
  </si>
  <si>
    <t>965</t>
  </si>
  <si>
    <t>向伟</t>
  </si>
  <si>
    <t>966</t>
  </si>
  <si>
    <t>李明芳</t>
  </si>
  <si>
    <t>967</t>
  </si>
  <si>
    <t>968</t>
  </si>
  <si>
    <t>成方</t>
  </si>
  <si>
    <t>969</t>
  </si>
  <si>
    <t>陈显来</t>
  </si>
  <si>
    <t>970</t>
  </si>
  <si>
    <t>马金芬</t>
  </si>
  <si>
    <t>971</t>
  </si>
  <si>
    <t>李恒恒</t>
  </si>
  <si>
    <t>972</t>
  </si>
  <si>
    <t>王远胜</t>
  </si>
  <si>
    <t>茨沟镇东镇九年制学校二郎教学点</t>
  </si>
  <si>
    <t>973</t>
  </si>
  <si>
    <t>黄飞</t>
  </si>
  <si>
    <t>974</t>
  </si>
  <si>
    <t>马慧媛</t>
  </si>
  <si>
    <t>975</t>
  </si>
  <si>
    <t>梁世倩</t>
  </si>
  <si>
    <t>976</t>
  </si>
  <si>
    <t>刘传根</t>
  </si>
  <si>
    <t>大河镇</t>
  </si>
  <si>
    <t>大河镇大河小学</t>
  </si>
  <si>
    <t>977</t>
  </si>
  <si>
    <t>周朝平</t>
  </si>
  <si>
    <t>978</t>
  </si>
  <si>
    <t>张良平</t>
  </si>
  <si>
    <t>979</t>
  </si>
  <si>
    <t>梁显泉</t>
  </si>
  <si>
    <t>980</t>
  </si>
  <si>
    <t xml:space="preserve">  周云旺</t>
  </si>
  <si>
    <t>981</t>
  </si>
  <si>
    <t>李应兵</t>
  </si>
  <si>
    <t>982</t>
  </si>
  <si>
    <t>王清雷</t>
  </si>
  <si>
    <t>983</t>
  </si>
  <si>
    <t>戚小康</t>
  </si>
  <si>
    <t>984</t>
  </si>
  <si>
    <t>汪朋</t>
  </si>
  <si>
    <t>985</t>
  </si>
  <si>
    <t>何万星</t>
  </si>
  <si>
    <t>986</t>
  </si>
  <si>
    <t>梁小菊</t>
  </si>
  <si>
    <t>987</t>
  </si>
  <si>
    <t>王旭</t>
  </si>
  <si>
    <t>988</t>
  </si>
  <si>
    <t>杜成梅</t>
  </si>
  <si>
    <t>989</t>
  </si>
  <si>
    <t>黄红丽</t>
  </si>
  <si>
    <t>990</t>
  </si>
  <si>
    <t>991</t>
  </si>
  <si>
    <t>宋智敏</t>
  </si>
  <si>
    <t>992</t>
  </si>
  <si>
    <t>倪世艳</t>
  </si>
  <si>
    <t>993</t>
  </si>
  <si>
    <t>李翠红</t>
  </si>
  <si>
    <t>994</t>
  </si>
  <si>
    <t>李支磊</t>
  </si>
  <si>
    <t>995</t>
  </si>
  <si>
    <t>周芳</t>
  </si>
  <si>
    <t>996</t>
  </si>
  <si>
    <t>喻志武</t>
  </si>
  <si>
    <t>997</t>
  </si>
  <si>
    <t xml:space="preserve">  江加翠</t>
  </si>
  <si>
    <t>998</t>
  </si>
  <si>
    <t xml:space="preserve">  柯珩</t>
  </si>
  <si>
    <t>999</t>
  </si>
  <si>
    <t>吴祥玉</t>
  </si>
  <si>
    <t>1000</t>
  </si>
  <si>
    <t>邓仁兵</t>
  </si>
  <si>
    <t>1001</t>
  </si>
  <si>
    <t>王春业</t>
  </si>
  <si>
    <t>1002</t>
  </si>
  <si>
    <t>朱苗</t>
  </si>
  <si>
    <t>1003</t>
  </si>
  <si>
    <t>罗奎帮</t>
  </si>
  <si>
    <t>1004</t>
  </si>
  <si>
    <t>王化斌</t>
  </si>
  <si>
    <t>1005</t>
  </si>
  <si>
    <t>王宗梅</t>
  </si>
  <si>
    <t>1006</t>
  </si>
  <si>
    <t>马永轩</t>
  </si>
  <si>
    <t>1007</t>
  </si>
  <si>
    <t>丁义丽</t>
  </si>
  <si>
    <t>大河镇兴红小学</t>
  </si>
  <si>
    <t>1008</t>
  </si>
  <si>
    <t>高万里</t>
  </si>
  <si>
    <t>1009</t>
  </si>
  <si>
    <t>张穆青</t>
  </si>
  <si>
    <t>1010</t>
  </si>
  <si>
    <t>戚明荣</t>
  </si>
  <si>
    <t>1011</t>
  </si>
  <si>
    <t>郑福溪</t>
  </si>
  <si>
    <t>1012</t>
  </si>
  <si>
    <t xml:space="preserve">  宋雅洁</t>
  </si>
  <si>
    <t>1013</t>
  </si>
  <si>
    <t>兰阔</t>
  </si>
  <si>
    <t>1014</t>
  </si>
  <si>
    <t>柳英</t>
  </si>
  <si>
    <t>1015</t>
  </si>
  <si>
    <t>付先霞</t>
  </si>
  <si>
    <t>1016</t>
  </si>
  <si>
    <t>李文娜</t>
  </si>
  <si>
    <t>1017</t>
  </si>
  <si>
    <t xml:space="preserve">  唐巧红</t>
  </si>
  <si>
    <t>1018</t>
  </si>
  <si>
    <t xml:space="preserve">  张海贝</t>
  </si>
  <si>
    <t>1019</t>
  </si>
  <si>
    <t xml:space="preserve">  袁昊</t>
  </si>
  <si>
    <t>1020</t>
  </si>
  <si>
    <t xml:space="preserve">  马玥</t>
  </si>
  <si>
    <t>1021</t>
  </si>
  <si>
    <t xml:space="preserve">  鲁晓云</t>
  </si>
  <si>
    <t>1022</t>
  </si>
  <si>
    <t>胡登兴</t>
  </si>
  <si>
    <t>1023</t>
  </si>
  <si>
    <t>吴婷</t>
  </si>
  <si>
    <t>1024</t>
  </si>
  <si>
    <t>陈孝军</t>
  </si>
  <si>
    <t>大河镇双溪九年制学校</t>
  </si>
  <si>
    <t>1025</t>
  </si>
  <si>
    <t>熊梦婷</t>
  </si>
  <si>
    <t>1026</t>
  </si>
  <si>
    <t>王碧雯</t>
  </si>
  <si>
    <t>1027</t>
  </si>
  <si>
    <t>羽玥</t>
  </si>
  <si>
    <t>1028</t>
  </si>
  <si>
    <t>陈地丽</t>
  </si>
  <si>
    <t>1029</t>
  </si>
  <si>
    <t>陈园园</t>
  </si>
  <si>
    <t>1030</t>
  </si>
  <si>
    <t>刘来</t>
  </si>
  <si>
    <t>1031</t>
  </si>
  <si>
    <t>胡齐静</t>
  </si>
  <si>
    <t>1032</t>
  </si>
  <si>
    <t>陈盼</t>
  </si>
  <si>
    <t>1033</t>
  </si>
  <si>
    <t>蔡毫清</t>
  </si>
  <si>
    <t>1034</t>
  </si>
  <si>
    <t>周福清</t>
  </si>
  <si>
    <t>1035</t>
  </si>
  <si>
    <t>陈善宁</t>
  </si>
  <si>
    <t>1036</t>
  </si>
  <si>
    <t>石继红</t>
  </si>
  <si>
    <t>1037</t>
  </si>
  <si>
    <t>许研岩</t>
  </si>
  <si>
    <t>1038</t>
  </si>
  <si>
    <t>成丽</t>
  </si>
  <si>
    <t>1039</t>
  </si>
  <si>
    <t>郭杰</t>
  </si>
  <si>
    <t>1040</t>
  </si>
  <si>
    <t>张链</t>
  </si>
  <si>
    <t>1041</t>
  </si>
  <si>
    <t>李娜</t>
  </si>
  <si>
    <t>1042</t>
  </si>
  <si>
    <t>廖文静</t>
  </si>
  <si>
    <t>1043</t>
  </si>
  <si>
    <t>罗美晨</t>
  </si>
  <si>
    <t>1044</t>
  </si>
  <si>
    <t>陈宏</t>
  </si>
  <si>
    <t>1045</t>
  </si>
  <si>
    <t>郭昌宝</t>
  </si>
  <si>
    <t>1046</t>
  </si>
  <si>
    <t>王磊</t>
  </si>
  <si>
    <t>1047</t>
  </si>
  <si>
    <t>唐明莉</t>
  </si>
  <si>
    <t>1048</t>
  </si>
  <si>
    <t>1049</t>
  </si>
  <si>
    <t>靳圆媛</t>
  </si>
  <si>
    <t>1050</t>
  </si>
  <si>
    <t>程世铭</t>
  </si>
  <si>
    <t>1051</t>
  </si>
  <si>
    <t>1052</t>
  </si>
  <si>
    <t>罗德义</t>
  </si>
  <si>
    <t>1053</t>
  </si>
  <si>
    <t>张姣</t>
  </si>
  <si>
    <t>1054</t>
  </si>
  <si>
    <t>刘后杰</t>
  </si>
  <si>
    <t>1055</t>
  </si>
  <si>
    <t>李璐</t>
  </si>
  <si>
    <t>1056</t>
  </si>
  <si>
    <t>陈长兵</t>
  </si>
  <si>
    <t>1057</t>
  </si>
  <si>
    <t>洪纪顺</t>
  </si>
  <si>
    <t>1058</t>
  </si>
  <si>
    <t>陈兵</t>
  </si>
  <si>
    <t>1059</t>
  </si>
  <si>
    <t>邓良霞</t>
  </si>
  <si>
    <t>1060</t>
  </si>
  <si>
    <t>何学妮</t>
  </si>
  <si>
    <t>1061</t>
  </si>
  <si>
    <t>胡洁</t>
  </si>
  <si>
    <t>1062</t>
  </si>
  <si>
    <t>胡登家</t>
  </si>
  <si>
    <t>1063</t>
  </si>
  <si>
    <t>王昭</t>
  </si>
  <si>
    <t>1064</t>
  </si>
  <si>
    <t>丁礼静</t>
  </si>
  <si>
    <t>1065</t>
  </si>
  <si>
    <t>吴靖</t>
  </si>
  <si>
    <t>大河镇蒿溪小学</t>
  </si>
  <si>
    <t>1066</t>
  </si>
  <si>
    <t>吴晓芳</t>
  </si>
  <si>
    <t>1067</t>
  </si>
  <si>
    <t>韩文波</t>
  </si>
  <si>
    <t>1068</t>
  </si>
  <si>
    <t>陈妮</t>
  </si>
  <si>
    <t>1069</t>
  </si>
  <si>
    <t>王微</t>
  </si>
  <si>
    <t>1070</t>
  </si>
  <si>
    <t>刘升红</t>
  </si>
  <si>
    <t>1071</t>
  </si>
  <si>
    <t>王开勇</t>
  </si>
  <si>
    <t>大河镇幼儿园</t>
  </si>
  <si>
    <t>1072</t>
  </si>
  <si>
    <t>李霞</t>
  </si>
  <si>
    <t>1073</t>
  </si>
  <si>
    <t>王熙熙</t>
  </si>
  <si>
    <t>1074</t>
  </si>
  <si>
    <t>方梅</t>
  </si>
  <si>
    <t>1075</t>
  </si>
  <si>
    <t>曹艳</t>
  </si>
  <si>
    <t>1076</t>
  </si>
  <si>
    <t>黄丽侠</t>
  </si>
  <si>
    <t>1077</t>
  </si>
  <si>
    <t>雷雨晴</t>
  </si>
  <si>
    <t>1078</t>
  </si>
  <si>
    <t>张文蝶</t>
  </si>
  <si>
    <t>1079</t>
  </si>
  <si>
    <t>任雅洁</t>
  </si>
  <si>
    <t>1080</t>
  </si>
  <si>
    <t>1081</t>
  </si>
  <si>
    <t>邓皓芬</t>
  </si>
  <si>
    <t>1082</t>
  </si>
  <si>
    <t>谭京金</t>
  </si>
  <si>
    <t>1083</t>
  </si>
  <si>
    <t>贺敏</t>
  </si>
  <si>
    <t>1084</t>
  </si>
  <si>
    <t>陈小丽</t>
  </si>
  <si>
    <t>1085</t>
  </si>
  <si>
    <t>熊明萍</t>
  </si>
  <si>
    <t>1086</t>
  </si>
  <si>
    <t>雷侠</t>
  </si>
  <si>
    <t>1087</t>
  </si>
  <si>
    <t>张峰</t>
  </si>
  <si>
    <t>1088</t>
  </si>
  <si>
    <t>杨侠</t>
  </si>
  <si>
    <t>1089</t>
  </si>
  <si>
    <t>谢金花</t>
  </si>
  <si>
    <t>大河镇双溪幼儿园</t>
  </si>
  <si>
    <t>1090</t>
  </si>
  <si>
    <t>张雅宁</t>
  </si>
  <si>
    <t>1091</t>
  </si>
  <si>
    <t>李钰</t>
  </si>
  <si>
    <t>1092</t>
  </si>
  <si>
    <t>姜会宁</t>
  </si>
  <si>
    <t>1093</t>
  </si>
  <si>
    <t>周燕</t>
  </si>
  <si>
    <t>1094</t>
  </si>
  <si>
    <t>吴虹蔓</t>
  </si>
  <si>
    <t>1095</t>
  </si>
  <si>
    <t>郭禹龙</t>
  </si>
  <si>
    <t>大河镇大河小学田坪教学点</t>
  </si>
  <si>
    <t>1096</t>
  </si>
  <si>
    <t>王功成</t>
  </si>
  <si>
    <t>大河镇大河小学流芳教学点</t>
  </si>
  <si>
    <t>1097</t>
  </si>
  <si>
    <t>余静</t>
  </si>
  <si>
    <t>1098</t>
  </si>
  <si>
    <t>李林江</t>
  </si>
  <si>
    <t>大竹园镇</t>
  </si>
  <si>
    <t>大竹园镇关联小学</t>
  </si>
  <si>
    <t>1099</t>
  </si>
  <si>
    <t>邹莲</t>
  </si>
  <si>
    <t>1100</t>
  </si>
  <si>
    <t>丁礼双</t>
  </si>
  <si>
    <t>1101</t>
  </si>
  <si>
    <t>刘娅娟</t>
  </si>
  <si>
    <t>1102</t>
  </si>
  <si>
    <t>熊敏</t>
  </si>
  <si>
    <t>1103</t>
  </si>
  <si>
    <t>陈密密</t>
  </si>
  <si>
    <t>1104</t>
  </si>
  <si>
    <t>侯学究</t>
  </si>
  <si>
    <t>1105</t>
  </si>
  <si>
    <t>王少姣</t>
  </si>
  <si>
    <t>1106</t>
  </si>
  <si>
    <t>张薇薇</t>
  </si>
  <si>
    <t>1107</t>
  </si>
  <si>
    <t>侯宏达</t>
  </si>
  <si>
    <t>1108</t>
  </si>
  <si>
    <t>张玉玲</t>
  </si>
  <si>
    <t>1109</t>
  </si>
  <si>
    <t>陈永伟</t>
  </si>
  <si>
    <t>1110</t>
  </si>
  <si>
    <t>杨伟先</t>
  </si>
  <si>
    <t>大竹园镇正义小学</t>
  </si>
  <si>
    <t>1111</t>
  </si>
  <si>
    <t>田显辉</t>
  </si>
  <si>
    <t>1112</t>
  </si>
  <si>
    <t>林飞</t>
  </si>
  <si>
    <t>1113</t>
  </si>
  <si>
    <t>印丹</t>
  </si>
  <si>
    <t>1114</t>
  </si>
  <si>
    <t>程涛</t>
  </si>
  <si>
    <t>1115</t>
  </si>
  <si>
    <t>成静</t>
  </si>
  <si>
    <t>1116</t>
  </si>
  <si>
    <t>叶永淼</t>
  </si>
  <si>
    <t>1117</t>
  </si>
  <si>
    <t>熊治利</t>
  </si>
  <si>
    <t>1118</t>
  </si>
  <si>
    <t>刘华</t>
  </si>
  <si>
    <t>1119</t>
  </si>
  <si>
    <t>贾娇</t>
  </si>
  <si>
    <t>1120</t>
  </si>
  <si>
    <t>陈精忠</t>
  </si>
  <si>
    <t>1121</t>
  </si>
  <si>
    <t>张荷花</t>
  </si>
  <si>
    <t>1122</t>
  </si>
  <si>
    <t>赵远金</t>
  </si>
  <si>
    <t>1123</t>
  </si>
  <si>
    <t>王艳</t>
  </si>
  <si>
    <t>1124</t>
  </si>
  <si>
    <t>奚祥涛</t>
  </si>
  <si>
    <t>大竹园镇茶栈小学</t>
  </si>
  <si>
    <t>1125</t>
  </si>
  <si>
    <t>刘贵沅</t>
  </si>
  <si>
    <t>1126</t>
  </si>
  <si>
    <t>徐信宁</t>
  </si>
  <si>
    <t>1127</t>
  </si>
  <si>
    <t>阮唤唤</t>
  </si>
  <si>
    <t>1128</t>
  </si>
  <si>
    <t>杨定环</t>
  </si>
  <si>
    <t>1129</t>
  </si>
  <si>
    <t>张燕茹</t>
  </si>
  <si>
    <t>1130</t>
  </si>
  <si>
    <t xml:space="preserve">冯茂珊 </t>
  </si>
  <si>
    <t>1131</t>
  </si>
  <si>
    <t>张林雪</t>
  </si>
  <si>
    <t>1132</t>
  </si>
  <si>
    <t>周荣艳</t>
  </si>
  <si>
    <t>1133</t>
  </si>
  <si>
    <t>张久熙</t>
  </si>
  <si>
    <t>1134</t>
  </si>
  <si>
    <t>晁波</t>
  </si>
  <si>
    <t>1135</t>
  </si>
  <si>
    <t>魏兵</t>
  </si>
  <si>
    <t>1136</t>
  </si>
  <si>
    <t>1137</t>
  </si>
  <si>
    <t>陈本涛</t>
  </si>
  <si>
    <t>大竹园镇大竹园小学马泥教学点</t>
  </si>
  <si>
    <t>1138</t>
  </si>
  <si>
    <t>李沫娜</t>
  </si>
  <si>
    <t>大竹园镇幼儿园</t>
  </si>
  <si>
    <t>1139</t>
  </si>
  <si>
    <t>蔡卓瑞</t>
  </si>
  <si>
    <t>1140</t>
  </si>
  <si>
    <t>1141</t>
  </si>
  <si>
    <t>王林</t>
  </si>
  <si>
    <t>1142</t>
  </si>
  <si>
    <t>廖婷婷</t>
  </si>
  <si>
    <t>1143</t>
  </si>
  <si>
    <t>寇慧芳</t>
  </si>
  <si>
    <t>1144</t>
  </si>
  <si>
    <t>李青青</t>
  </si>
  <si>
    <t>1145</t>
  </si>
  <si>
    <t>1146</t>
  </si>
  <si>
    <t>王海琴</t>
  </si>
  <si>
    <t>1147</t>
  </si>
  <si>
    <t>刘芸芸</t>
  </si>
  <si>
    <t>1148</t>
  </si>
  <si>
    <t>杨彪</t>
  </si>
  <si>
    <t>1149</t>
  </si>
  <si>
    <t>雷贵芳</t>
  </si>
  <si>
    <t>1150</t>
  </si>
  <si>
    <t>温安岚</t>
  </si>
  <si>
    <t>1151</t>
  </si>
  <si>
    <t>李双霏</t>
  </si>
  <si>
    <t>1152</t>
  </si>
  <si>
    <t>周苗苗</t>
  </si>
  <si>
    <t>1153</t>
  </si>
  <si>
    <t>蔡杨</t>
  </si>
  <si>
    <t>1154</t>
  </si>
  <si>
    <t>唐志英</t>
  </si>
  <si>
    <t>1155</t>
  </si>
  <si>
    <t>柯曾芳</t>
  </si>
  <si>
    <t>1156</t>
  </si>
  <si>
    <t>张子煊</t>
  </si>
  <si>
    <t>1157</t>
  </si>
  <si>
    <t>1158</t>
  </si>
  <si>
    <t>陈爱苗</t>
  </si>
  <si>
    <t>1159</t>
  </si>
  <si>
    <t>鄢小芬</t>
  </si>
  <si>
    <t>1160</t>
  </si>
  <si>
    <t>夏元梅</t>
  </si>
  <si>
    <t>1161</t>
  </si>
  <si>
    <t>郑时斌</t>
  </si>
  <si>
    <t>大竹园镇大竹园九年制学校</t>
  </si>
  <si>
    <t>1162</t>
  </si>
  <si>
    <t>1163</t>
  </si>
  <si>
    <t>单林波</t>
  </si>
  <si>
    <t>1164</t>
  </si>
  <si>
    <t>何茂平</t>
  </si>
  <si>
    <t>1165</t>
  </si>
  <si>
    <t>舒兆宁</t>
  </si>
  <si>
    <t>1166</t>
  </si>
  <si>
    <t>李祥清</t>
  </si>
  <si>
    <t>1167</t>
  </si>
  <si>
    <t>乔金桥</t>
  </si>
  <si>
    <t>1168</t>
  </si>
  <si>
    <t>郁会涛</t>
  </si>
  <si>
    <t>1169</t>
  </si>
  <si>
    <t>王纪兵</t>
  </si>
  <si>
    <t>1170</t>
  </si>
  <si>
    <t>姚建龙</t>
  </si>
  <si>
    <t>1171</t>
  </si>
  <si>
    <t>王晓梅</t>
  </si>
  <si>
    <t>1172</t>
  </si>
  <si>
    <t>韦智</t>
  </si>
  <si>
    <t>1173</t>
  </si>
  <si>
    <t>钱文龙</t>
  </si>
  <si>
    <t>1174</t>
  </si>
  <si>
    <t>李巧风</t>
  </si>
  <si>
    <t>1175</t>
  </si>
  <si>
    <t>江龙</t>
  </si>
  <si>
    <t>1176</t>
  </si>
  <si>
    <t>崔顺霞</t>
  </si>
  <si>
    <t>1177</t>
  </si>
  <si>
    <t>来宝敬</t>
  </si>
  <si>
    <t>1178</t>
  </si>
  <si>
    <t>陈苗</t>
  </si>
  <si>
    <t>1179</t>
  </si>
  <si>
    <t>蒋树云</t>
  </si>
  <si>
    <t>1180</t>
  </si>
  <si>
    <t>吴茜</t>
  </si>
  <si>
    <t>1181</t>
  </si>
  <si>
    <t>朱阿灵</t>
  </si>
  <si>
    <t>1182</t>
  </si>
  <si>
    <t>冯舟</t>
  </si>
  <si>
    <t>1183</t>
  </si>
  <si>
    <t>毛梓淇</t>
  </si>
  <si>
    <t>1184</t>
  </si>
  <si>
    <t>周庆慧</t>
  </si>
  <si>
    <t>1185</t>
  </si>
  <si>
    <t>成鹏</t>
  </si>
  <si>
    <t>1186</t>
  </si>
  <si>
    <t>包选虎</t>
  </si>
  <si>
    <t>1187</t>
  </si>
  <si>
    <t>袁景霞</t>
  </si>
  <si>
    <t>1188</t>
  </si>
  <si>
    <t>廖小敏</t>
  </si>
  <si>
    <t>1189</t>
  </si>
  <si>
    <t>李小雨</t>
  </si>
  <si>
    <t>1190</t>
  </si>
  <si>
    <t>肖明伟</t>
  </si>
  <si>
    <t>1191</t>
  </si>
  <si>
    <t>鲁信玲</t>
  </si>
  <si>
    <t>1192</t>
  </si>
  <si>
    <t>魏娅妮</t>
  </si>
  <si>
    <t>1193</t>
  </si>
  <si>
    <t>张洋</t>
  </si>
  <si>
    <t>1194</t>
  </si>
  <si>
    <t>刘雅杰</t>
  </si>
  <si>
    <t>1195</t>
  </si>
  <si>
    <t>康钦苗</t>
  </si>
  <si>
    <t>1196</t>
  </si>
  <si>
    <t>陈林</t>
  </si>
  <si>
    <t>1197</t>
  </si>
  <si>
    <t>陈皓楠</t>
  </si>
  <si>
    <t>1198</t>
  </si>
  <si>
    <t>来荣娟</t>
  </si>
  <si>
    <t>1199</t>
  </si>
  <si>
    <t>鄢甲玲</t>
  </si>
  <si>
    <t>1200</t>
  </si>
  <si>
    <t>刘传真</t>
  </si>
  <si>
    <t>1201</t>
  </si>
  <si>
    <t>刘成成</t>
  </si>
  <si>
    <t>1202</t>
  </si>
  <si>
    <t>陈丽</t>
  </si>
  <si>
    <t>1203</t>
  </si>
  <si>
    <t>王桂香</t>
  </si>
  <si>
    <t>1204</t>
  </si>
  <si>
    <t>袁宝玉</t>
  </si>
  <si>
    <t>1205</t>
  </si>
  <si>
    <t>王俊宁</t>
  </si>
  <si>
    <t>1206</t>
  </si>
  <si>
    <t>李涛</t>
  </si>
  <si>
    <t>1207</t>
  </si>
  <si>
    <t>李海兵</t>
  </si>
  <si>
    <t>1208</t>
  </si>
  <si>
    <t>彭祥朋</t>
  </si>
  <si>
    <t>1209</t>
  </si>
  <si>
    <t>郭威</t>
  </si>
  <si>
    <t>1210</t>
  </si>
  <si>
    <t>柯子安</t>
  </si>
  <si>
    <t>1211</t>
  </si>
  <si>
    <t>李斌</t>
  </si>
  <si>
    <t>关庙镇</t>
  </si>
  <si>
    <t>关庙镇花心小学桥河教学点</t>
  </si>
  <si>
    <t>1212</t>
  </si>
  <si>
    <t>陈卫</t>
  </si>
  <si>
    <t>1213</t>
  </si>
  <si>
    <t>姚康</t>
  </si>
  <si>
    <t>1214</t>
  </si>
  <si>
    <t>刘芳</t>
  </si>
  <si>
    <t>关庙镇花心小学</t>
  </si>
  <si>
    <t>1215</t>
  </si>
  <si>
    <t>邓良兵</t>
  </si>
  <si>
    <t>1216</t>
  </si>
  <si>
    <t>李增旺</t>
  </si>
  <si>
    <t>1217</t>
  </si>
  <si>
    <t>唐兆兴</t>
  </si>
  <si>
    <t>1218</t>
  </si>
  <si>
    <t>李杰</t>
  </si>
  <si>
    <t>1219</t>
  </si>
  <si>
    <t>王芬</t>
  </si>
  <si>
    <t>1220</t>
  </si>
  <si>
    <t>王胜涛</t>
  </si>
  <si>
    <t>1221</t>
  </si>
  <si>
    <t>周兴军</t>
  </si>
  <si>
    <t>1222</t>
  </si>
  <si>
    <t>1223</t>
  </si>
  <si>
    <t>刘伯虎</t>
  </si>
  <si>
    <t>1224</t>
  </si>
  <si>
    <t>朱振华</t>
  </si>
  <si>
    <t>关庙镇勇胜小学新建教学点</t>
  </si>
  <si>
    <t>1225</t>
  </si>
  <si>
    <t>张瑞林</t>
  </si>
  <si>
    <t>1226</t>
  </si>
  <si>
    <t>徐健康</t>
  </si>
  <si>
    <t>1227</t>
  </si>
  <si>
    <t>周高莉</t>
  </si>
  <si>
    <t>1228</t>
  </si>
  <si>
    <t>汪玲</t>
  </si>
  <si>
    <t>关庙镇唐淌小学</t>
  </si>
  <si>
    <t>1229</t>
  </si>
  <si>
    <t>李宝宝</t>
  </si>
  <si>
    <t>1230</t>
  </si>
  <si>
    <t>李峰</t>
  </si>
  <si>
    <t>1231</t>
  </si>
  <si>
    <t>张朋正</t>
  </si>
  <si>
    <t>1232</t>
  </si>
  <si>
    <t>1233</t>
  </si>
  <si>
    <t>王吉兵</t>
  </si>
  <si>
    <t>1234</t>
  </si>
  <si>
    <t>沈紫安</t>
  </si>
  <si>
    <t>1235</t>
  </si>
  <si>
    <t>曾力</t>
  </si>
  <si>
    <t>1236</t>
  </si>
  <si>
    <t>邹小侠</t>
  </si>
  <si>
    <t>1237</t>
  </si>
  <si>
    <t>钱宝芳</t>
  </si>
  <si>
    <t>1238</t>
  </si>
  <si>
    <t>汪霁</t>
  </si>
  <si>
    <t>1239</t>
  </si>
  <si>
    <t>周明敏</t>
  </si>
  <si>
    <t>1240</t>
  </si>
  <si>
    <t>张波</t>
  </si>
  <si>
    <t>1241</t>
  </si>
  <si>
    <t>熊应钊</t>
  </si>
  <si>
    <t>1242</t>
  </si>
  <si>
    <t>关庙镇劳动小学文化教学点</t>
  </si>
  <si>
    <t>1243</t>
  </si>
  <si>
    <t>唐矫</t>
  </si>
  <si>
    <t>1244</t>
  </si>
  <si>
    <t>李竟艳</t>
  </si>
  <si>
    <t>1245</t>
  </si>
  <si>
    <t>张银环</t>
  </si>
  <si>
    <t>1246</t>
  </si>
  <si>
    <t>汪涵清</t>
  </si>
  <si>
    <t>关庙镇唐淌小学杨寨教学点</t>
  </si>
  <si>
    <t>1247</t>
  </si>
  <si>
    <t>陈孟</t>
  </si>
  <si>
    <t>1248</t>
  </si>
  <si>
    <t>杨颖</t>
  </si>
  <si>
    <t>1249</t>
  </si>
  <si>
    <t>黄福霞</t>
  </si>
  <si>
    <t>1250</t>
  </si>
  <si>
    <t>何强</t>
  </si>
  <si>
    <t>汉滨区大河中学</t>
  </si>
  <si>
    <t>1251</t>
  </si>
  <si>
    <t>刘子磊</t>
  </si>
  <si>
    <t>1252</t>
  </si>
  <si>
    <t>王斌</t>
  </si>
  <si>
    <t>1253</t>
  </si>
  <si>
    <t>张东东</t>
  </si>
  <si>
    <t>1254</t>
  </si>
  <si>
    <t>雷杰</t>
  </si>
  <si>
    <t>1255</t>
  </si>
  <si>
    <t>陈兴稳</t>
  </si>
  <si>
    <t>1256</t>
  </si>
  <si>
    <t>1257</t>
  </si>
  <si>
    <t>王方炎</t>
  </si>
  <si>
    <t>1258</t>
  </si>
  <si>
    <t>曹正安</t>
  </si>
  <si>
    <t>1259</t>
  </si>
  <si>
    <t>贺东斌</t>
  </si>
  <si>
    <t>1260</t>
  </si>
  <si>
    <t>徐轶</t>
  </si>
  <si>
    <t>1261</t>
  </si>
  <si>
    <t>聂维涛</t>
  </si>
  <si>
    <t>1262</t>
  </si>
  <si>
    <t>1263</t>
  </si>
  <si>
    <t>姚同茹</t>
  </si>
  <si>
    <t>1264</t>
  </si>
  <si>
    <t>康莹</t>
  </si>
  <si>
    <t>1265</t>
  </si>
  <si>
    <t>康顺成</t>
  </si>
  <si>
    <t>1266</t>
  </si>
  <si>
    <t>周会</t>
  </si>
  <si>
    <t>1267</t>
  </si>
  <si>
    <t>丁燕</t>
  </si>
  <si>
    <t>1268</t>
  </si>
  <si>
    <t>喻光喜</t>
  </si>
  <si>
    <t>1269</t>
  </si>
  <si>
    <t>刘瑶</t>
  </si>
  <si>
    <t>1270</t>
  </si>
  <si>
    <t>汪娜</t>
  </si>
  <si>
    <t>1271</t>
  </si>
  <si>
    <t>刘聪浪</t>
  </si>
  <si>
    <t>1272</t>
  </si>
  <si>
    <t>张咪</t>
  </si>
  <si>
    <t>1273</t>
  </si>
  <si>
    <t>梁云</t>
  </si>
  <si>
    <t>1274</t>
  </si>
  <si>
    <t xml:space="preserve">李雅婧 </t>
  </si>
  <si>
    <t>1275</t>
  </si>
  <si>
    <t>韩欢</t>
  </si>
  <si>
    <t>1276</t>
  </si>
  <si>
    <t>徐灵翠</t>
  </si>
  <si>
    <t>1277</t>
  </si>
  <si>
    <t>郭晓楠</t>
  </si>
  <si>
    <t>1278</t>
  </si>
  <si>
    <t>李茜</t>
  </si>
  <si>
    <t>1279</t>
  </si>
  <si>
    <t>周娜</t>
  </si>
  <si>
    <t>1280</t>
  </si>
  <si>
    <t>朱文平</t>
  </si>
  <si>
    <t>1281</t>
  </si>
  <si>
    <t>1282</t>
  </si>
  <si>
    <t>赵娟</t>
  </si>
  <si>
    <t>1283</t>
  </si>
  <si>
    <t>袁凯</t>
  </si>
  <si>
    <t>1284</t>
  </si>
  <si>
    <t>李美萱</t>
  </si>
  <si>
    <t>1285</t>
  </si>
  <si>
    <t>李未锋</t>
  </si>
  <si>
    <t>1286</t>
  </si>
  <si>
    <t>陈晓</t>
  </si>
  <si>
    <t>1287</t>
  </si>
  <si>
    <t>陈绪霞</t>
  </si>
  <si>
    <t>1288</t>
  </si>
  <si>
    <t>李辉强</t>
  </si>
  <si>
    <t>1289</t>
  </si>
  <si>
    <t>汪仁儒</t>
  </si>
  <si>
    <t>1290</t>
  </si>
  <si>
    <t>朱婕</t>
  </si>
  <si>
    <t>1291</t>
  </si>
  <si>
    <t>党娇娇</t>
  </si>
  <si>
    <t>1292</t>
  </si>
  <si>
    <t>李子由</t>
  </si>
  <si>
    <t>1293</t>
  </si>
  <si>
    <t>周雯</t>
  </si>
  <si>
    <t>1294</t>
  </si>
  <si>
    <t>刘雅丽</t>
  </si>
  <si>
    <t>1295</t>
  </si>
  <si>
    <t>张园园</t>
  </si>
  <si>
    <t>1296</t>
  </si>
  <si>
    <t>王珊</t>
  </si>
  <si>
    <t>1297</t>
  </si>
  <si>
    <t>庞小菊</t>
  </si>
  <si>
    <t>1298</t>
  </si>
  <si>
    <t>刘稳业</t>
  </si>
  <si>
    <t>1299</t>
  </si>
  <si>
    <t>陈道婷</t>
  </si>
  <si>
    <t>1300</t>
  </si>
  <si>
    <t>曾呈勇</t>
  </si>
  <si>
    <t>1301</t>
  </si>
  <si>
    <t>马莉莉</t>
  </si>
  <si>
    <t>1302</t>
  </si>
  <si>
    <t>周珂</t>
  </si>
  <si>
    <t>1303</t>
  </si>
  <si>
    <t>梁永倩</t>
  </si>
  <si>
    <t>1304</t>
  </si>
  <si>
    <t>罗时琴</t>
  </si>
  <si>
    <t>1305</t>
  </si>
  <si>
    <t>1306</t>
  </si>
  <si>
    <t>袁学勤</t>
  </si>
  <si>
    <t>1307</t>
  </si>
  <si>
    <t>张启</t>
  </si>
  <si>
    <t>1308</t>
  </si>
  <si>
    <t>王凡</t>
  </si>
  <si>
    <t>1309</t>
  </si>
  <si>
    <t>方鹏</t>
  </si>
  <si>
    <t>1310</t>
  </si>
  <si>
    <t>谌欣</t>
  </si>
  <si>
    <t>1311</t>
  </si>
  <si>
    <t>王梦婷</t>
  </si>
  <si>
    <t>1312</t>
  </si>
  <si>
    <t>徐杰</t>
  </si>
  <si>
    <t>1313</t>
  </si>
  <si>
    <t>康玉</t>
  </si>
  <si>
    <t>1314</t>
  </si>
  <si>
    <t>王学琴</t>
  </si>
  <si>
    <t>1315</t>
  </si>
  <si>
    <t>何婷</t>
  </si>
  <si>
    <t>1316</t>
  </si>
  <si>
    <t>王开林</t>
  </si>
  <si>
    <t>1317</t>
  </si>
  <si>
    <t>刘雅妮</t>
  </si>
  <si>
    <t>1318</t>
  </si>
  <si>
    <t>1319</t>
  </si>
  <si>
    <t>唐慧</t>
  </si>
  <si>
    <t>1320</t>
  </si>
  <si>
    <t>龚英</t>
  </si>
  <si>
    <t>1321</t>
  </si>
  <si>
    <t>任玉磊</t>
  </si>
  <si>
    <t>1322</t>
  </si>
  <si>
    <t>刘治林</t>
  </si>
  <si>
    <t>1323</t>
  </si>
  <si>
    <t>赵敏兰</t>
  </si>
  <si>
    <t>1324</t>
  </si>
  <si>
    <t>陈欢</t>
  </si>
  <si>
    <t>1325</t>
  </si>
  <si>
    <t>陈栋媛</t>
  </si>
  <si>
    <t>1326</t>
  </si>
  <si>
    <t>汪恬欣</t>
  </si>
  <si>
    <t>1327</t>
  </si>
  <si>
    <t>李盛雅</t>
  </si>
  <si>
    <t>1328</t>
  </si>
  <si>
    <t>1329</t>
  </si>
  <si>
    <t>汪虎</t>
  </si>
  <si>
    <t>1330</t>
  </si>
  <si>
    <t>蒋洪江</t>
  </si>
  <si>
    <t>1331</t>
  </si>
  <si>
    <t>方玉芬</t>
  </si>
  <si>
    <t>1332</t>
  </si>
  <si>
    <t>党信思</t>
  </si>
  <si>
    <t>1333</t>
  </si>
  <si>
    <t>魏亚兰</t>
  </si>
  <si>
    <t>1334</t>
  </si>
  <si>
    <t>杨林</t>
  </si>
  <si>
    <t>1335</t>
  </si>
  <si>
    <t>张燕</t>
  </si>
  <si>
    <t>1336</t>
  </si>
  <si>
    <t>杨兰荣</t>
  </si>
  <si>
    <t>1337</t>
  </si>
  <si>
    <t>石玉</t>
  </si>
  <si>
    <t>1338</t>
  </si>
  <si>
    <t>郝昳璠</t>
  </si>
  <si>
    <t>1339</t>
  </si>
  <si>
    <t>1340</t>
  </si>
  <si>
    <t>李栋</t>
  </si>
  <si>
    <t>1341</t>
  </si>
  <si>
    <t>莫晓燕</t>
  </si>
  <si>
    <t>1342</t>
  </si>
  <si>
    <t>何秋平</t>
  </si>
  <si>
    <t>1343</t>
  </si>
  <si>
    <t>吴刚</t>
  </si>
  <si>
    <t>1344</t>
  </si>
  <si>
    <t>伊红英</t>
  </si>
  <si>
    <t>1345</t>
  </si>
  <si>
    <t>杨建芳</t>
  </si>
  <si>
    <t>1346</t>
  </si>
  <si>
    <t>刘海燕</t>
  </si>
  <si>
    <t>1347</t>
  </si>
  <si>
    <t>张府田</t>
  </si>
  <si>
    <t>1348</t>
  </si>
  <si>
    <t>党从艳</t>
  </si>
  <si>
    <t>县河镇</t>
  </si>
  <si>
    <t>县河镇县河九年制学校</t>
  </si>
  <si>
    <t>1349</t>
  </si>
  <si>
    <t>1350</t>
  </si>
  <si>
    <t>成小静</t>
  </si>
  <si>
    <t>1351</t>
  </si>
  <si>
    <t>成英娥</t>
  </si>
  <si>
    <t>1352</t>
  </si>
  <si>
    <t>武娇娇</t>
  </si>
  <si>
    <t>1353</t>
  </si>
  <si>
    <t>刘来聪</t>
  </si>
  <si>
    <t>1354</t>
  </si>
  <si>
    <t>胡丹</t>
  </si>
  <si>
    <t>1355</t>
  </si>
  <si>
    <t>贾正琼</t>
  </si>
  <si>
    <t>1356</t>
  </si>
  <si>
    <t>李蓉</t>
  </si>
  <si>
    <t>1357</t>
  </si>
  <si>
    <t>1358</t>
  </si>
  <si>
    <t>吴春奇</t>
  </si>
  <si>
    <t>1359</t>
  </si>
  <si>
    <t>陈俊丽</t>
  </si>
  <si>
    <t>1360</t>
  </si>
  <si>
    <t>王英兴</t>
  </si>
  <si>
    <t>1361</t>
  </si>
  <si>
    <t>王晶晶</t>
  </si>
  <si>
    <t>1362</t>
  </si>
  <si>
    <t>邹霄</t>
  </si>
  <si>
    <t>1363</t>
  </si>
  <si>
    <t>沈小波</t>
  </si>
  <si>
    <t>1364</t>
  </si>
  <si>
    <t>周慕荣</t>
  </si>
  <si>
    <t>1365</t>
  </si>
  <si>
    <t>杨孝珊</t>
  </si>
  <si>
    <t>1366</t>
  </si>
  <si>
    <t>罗延中</t>
  </si>
  <si>
    <t>1367</t>
  </si>
  <si>
    <t>赵康</t>
  </si>
  <si>
    <t>1368</t>
  </si>
  <si>
    <t>1369</t>
  </si>
  <si>
    <t>唐亮</t>
  </si>
  <si>
    <t>1370</t>
  </si>
  <si>
    <t>丁礼波</t>
  </si>
  <si>
    <t>1371</t>
  </si>
  <si>
    <t>张建斌</t>
  </si>
  <si>
    <t>1372</t>
  </si>
  <si>
    <t>夏发财</t>
  </si>
  <si>
    <t>1373</t>
  </si>
  <si>
    <t>张祥森</t>
  </si>
  <si>
    <t>1374</t>
  </si>
  <si>
    <t>张花磊</t>
  </si>
  <si>
    <t>1375</t>
  </si>
  <si>
    <t>董国林</t>
  </si>
  <si>
    <t>1376</t>
  </si>
  <si>
    <t>陈荣花</t>
  </si>
  <si>
    <t>1377</t>
  </si>
  <si>
    <t>王文勇</t>
  </si>
  <si>
    <t>1378</t>
  </si>
  <si>
    <t>颜小凤</t>
  </si>
  <si>
    <t>1379</t>
  </si>
  <si>
    <t>1380</t>
  </si>
  <si>
    <t>夏凡</t>
  </si>
  <si>
    <t>1381</t>
  </si>
  <si>
    <t>袁和群</t>
  </si>
  <si>
    <t>1382</t>
  </si>
  <si>
    <t>寇长勇</t>
  </si>
  <si>
    <t>1383</t>
  </si>
  <si>
    <t>汪德金</t>
  </si>
  <si>
    <t>1384</t>
  </si>
  <si>
    <t>张峰振</t>
  </si>
  <si>
    <t>1385</t>
  </si>
  <si>
    <t>陈实</t>
  </si>
  <si>
    <t>1386</t>
  </si>
  <si>
    <t>1387</t>
  </si>
  <si>
    <t>段彬</t>
  </si>
  <si>
    <t>1388</t>
  </si>
  <si>
    <t>马世侠</t>
  </si>
  <si>
    <t>1389</t>
  </si>
  <si>
    <t>徐开谋</t>
  </si>
  <si>
    <t>1390</t>
  </si>
  <si>
    <t>孙烨</t>
  </si>
  <si>
    <t>1391</t>
  </si>
  <si>
    <t>刘军锋</t>
  </si>
  <si>
    <t>1392</t>
  </si>
  <si>
    <t>罗言春</t>
  </si>
  <si>
    <t>1393</t>
  </si>
  <si>
    <t>程伟</t>
  </si>
  <si>
    <t>1394</t>
  </si>
  <si>
    <t>何秀涛</t>
  </si>
  <si>
    <t>1395</t>
  </si>
  <si>
    <t>唐玉梅</t>
  </si>
  <si>
    <t>1396</t>
  </si>
  <si>
    <t>陈光平</t>
  </si>
  <si>
    <t>1397</t>
  </si>
  <si>
    <t>杨曲</t>
  </si>
  <si>
    <t>1398</t>
  </si>
  <si>
    <t>朱永东</t>
  </si>
  <si>
    <t>县河镇迎风九年制学校</t>
  </si>
  <si>
    <t>1399</t>
  </si>
  <si>
    <t>陈广丽</t>
  </si>
  <si>
    <t>1400</t>
  </si>
  <si>
    <t>1401</t>
  </si>
  <si>
    <t>胡晓旭</t>
  </si>
  <si>
    <t>1402</t>
  </si>
  <si>
    <t>陈颜颜</t>
  </si>
  <si>
    <t>1403</t>
  </si>
  <si>
    <t>王庭波</t>
  </si>
  <si>
    <t>1404</t>
  </si>
  <si>
    <t>1405</t>
  </si>
  <si>
    <t>王兆祥</t>
  </si>
  <si>
    <t>1406</t>
  </si>
  <si>
    <t>胡正安</t>
  </si>
  <si>
    <t>1407</t>
  </si>
  <si>
    <t>荆家新</t>
  </si>
  <si>
    <t>1408</t>
  </si>
  <si>
    <t>邹崇春</t>
  </si>
  <si>
    <t>1409</t>
  </si>
  <si>
    <t>唐明省</t>
  </si>
  <si>
    <t>1410</t>
  </si>
  <si>
    <t>汪宝山</t>
  </si>
  <si>
    <t>1411</t>
  </si>
  <si>
    <t>王岱安</t>
  </si>
  <si>
    <t>1412</t>
  </si>
  <si>
    <t>胡蔚兰</t>
  </si>
  <si>
    <t>1413</t>
  </si>
  <si>
    <t>王仁安</t>
  </si>
  <si>
    <t>1414</t>
  </si>
  <si>
    <t>叶成斌</t>
  </si>
  <si>
    <t>1415</t>
  </si>
  <si>
    <t>张靓</t>
  </si>
  <si>
    <t>1416</t>
  </si>
  <si>
    <t>成国富</t>
  </si>
  <si>
    <t>1417</t>
  </si>
  <si>
    <t>王仁芳</t>
  </si>
  <si>
    <t>1418</t>
  </si>
  <si>
    <t>成琴</t>
  </si>
  <si>
    <t>1419</t>
  </si>
  <si>
    <t>陈国东</t>
  </si>
  <si>
    <t>1420</t>
  </si>
  <si>
    <t>王媛</t>
  </si>
  <si>
    <t>1421</t>
  </si>
  <si>
    <t>周红艳</t>
  </si>
  <si>
    <t>1422</t>
  </si>
  <si>
    <t>刘莉</t>
  </si>
  <si>
    <t>1423</t>
  </si>
  <si>
    <t>高文政</t>
  </si>
  <si>
    <t>1424</t>
  </si>
  <si>
    <t>赵飞</t>
  </si>
  <si>
    <t>1425</t>
  </si>
  <si>
    <t>邓展康</t>
  </si>
  <si>
    <t>1426</t>
  </si>
  <si>
    <t>何福芳</t>
  </si>
  <si>
    <t>1427</t>
  </si>
  <si>
    <t>丁苗</t>
  </si>
  <si>
    <t>1428</t>
  </si>
  <si>
    <t>梁向卫</t>
  </si>
  <si>
    <t>1429</t>
  </si>
  <si>
    <t>陈勇</t>
  </si>
  <si>
    <t>1430</t>
  </si>
  <si>
    <t>陈世平</t>
  </si>
  <si>
    <t>1431</t>
  </si>
  <si>
    <t>杨丽丽</t>
  </si>
  <si>
    <t>1432</t>
  </si>
  <si>
    <t>陈冲</t>
  </si>
  <si>
    <t>县河镇财梁九年制学校</t>
  </si>
  <si>
    <t>1433</t>
  </si>
  <si>
    <t>吴姣姣</t>
  </si>
  <si>
    <t>1434</t>
  </si>
  <si>
    <t>汪乾玉</t>
  </si>
  <si>
    <t>1435</t>
  </si>
  <si>
    <t>罗延斌</t>
  </si>
  <si>
    <t>1436</t>
  </si>
  <si>
    <t>王彪</t>
  </si>
  <si>
    <t>1437</t>
  </si>
  <si>
    <t>王建旭</t>
  </si>
  <si>
    <t>1438</t>
  </si>
  <si>
    <t>屈泽南</t>
  </si>
  <si>
    <t>1439</t>
  </si>
  <si>
    <t>1440</t>
  </si>
  <si>
    <t>柯尊艳</t>
  </si>
  <si>
    <t>1441</t>
  </si>
  <si>
    <t>张琼</t>
  </si>
  <si>
    <t>1442</t>
  </si>
  <si>
    <t>杨连银</t>
  </si>
  <si>
    <t>1443</t>
  </si>
  <si>
    <t>栗运丽</t>
  </si>
  <si>
    <t>1444</t>
  </si>
  <si>
    <t>陈精华</t>
  </si>
  <si>
    <t>1445</t>
  </si>
  <si>
    <t>汪显卷</t>
  </si>
  <si>
    <t>1446</t>
  </si>
  <si>
    <t>张敏</t>
  </si>
  <si>
    <t>1447</t>
  </si>
  <si>
    <t>柯明强</t>
  </si>
  <si>
    <t>1448</t>
  </si>
  <si>
    <t>汪显松</t>
  </si>
  <si>
    <t>1449</t>
  </si>
  <si>
    <t>韩攀</t>
  </si>
  <si>
    <t>1450</t>
  </si>
  <si>
    <t>杨春琴</t>
  </si>
  <si>
    <t>1451</t>
  </si>
  <si>
    <t>1452</t>
  </si>
  <si>
    <t>韩贵琴</t>
  </si>
  <si>
    <t>1453</t>
  </si>
  <si>
    <t>高婷婷</t>
  </si>
  <si>
    <t>1454</t>
  </si>
  <si>
    <t>曹仲鹏</t>
  </si>
  <si>
    <t>1455</t>
  </si>
  <si>
    <t>王俊</t>
  </si>
  <si>
    <t>1456</t>
  </si>
  <si>
    <t>万益平</t>
  </si>
  <si>
    <t>1457</t>
  </si>
  <si>
    <t>汪秀兰</t>
  </si>
  <si>
    <t>1458</t>
  </si>
  <si>
    <t>陈纪鹏</t>
  </si>
  <si>
    <t>1459</t>
  </si>
  <si>
    <t>左垒</t>
  </si>
  <si>
    <t>县河镇灯塔小学</t>
  </si>
  <si>
    <t>1460</t>
  </si>
  <si>
    <t>邹军</t>
  </si>
  <si>
    <t>1461</t>
  </si>
  <si>
    <t>马伟</t>
  </si>
  <si>
    <t>1462</t>
  </si>
  <si>
    <t>汪显波</t>
  </si>
  <si>
    <t>1463</t>
  </si>
  <si>
    <t>党穗</t>
  </si>
  <si>
    <t>1464</t>
  </si>
  <si>
    <t>王贵州</t>
  </si>
  <si>
    <t>1465</t>
  </si>
  <si>
    <t>杨峰</t>
  </si>
  <si>
    <t>1466</t>
  </si>
  <si>
    <t>刘涛</t>
  </si>
  <si>
    <t>县河镇欣荣小学</t>
  </si>
  <si>
    <t>1467</t>
  </si>
  <si>
    <t>刘永金</t>
  </si>
  <si>
    <t>1468</t>
  </si>
  <si>
    <t>胡自锋</t>
  </si>
  <si>
    <t>1469</t>
  </si>
  <si>
    <t>汪德兵</t>
  </si>
  <si>
    <t>1470</t>
  </si>
  <si>
    <t>郑桦</t>
  </si>
  <si>
    <t>1471</t>
  </si>
  <si>
    <t>王海荣</t>
  </si>
  <si>
    <t>1472</t>
  </si>
  <si>
    <t>党宝剑</t>
  </si>
  <si>
    <t>1473</t>
  </si>
  <si>
    <t>陈朝安</t>
  </si>
  <si>
    <t>县河镇迎风九年制学校枫树教学点</t>
  </si>
  <si>
    <t>1474</t>
  </si>
  <si>
    <t>陈永富</t>
  </si>
  <si>
    <t>1475</t>
  </si>
  <si>
    <t>荆家强</t>
  </si>
  <si>
    <t>1476</t>
  </si>
  <si>
    <t>陈俊森</t>
  </si>
  <si>
    <t>1477</t>
  </si>
  <si>
    <t>王兵</t>
  </si>
  <si>
    <t>1478</t>
  </si>
  <si>
    <t>杨晓虎</t>
  </si>
  <si>
    <t>1479</t>
  </si>
  <si>
    <t>刘琳</t>
  </si>
  <si>
    <t>县河镇迎风九年制学校草庙教学点</t>
  </si>
  <si>
    <t>1480</t>
  </si>
  <si>
    <t>荆丽娟</t>
  </si>
  <si>
    <t>1481</t>
  </si>
  <si>
    <t>汪洋</t>
  </si>
  <si>
    <t>1482</t>
  </si>
  <si>
    <t>吴丹</t>
  </si>
  <si>
    <t>县河镇迎风九年制学校牛岭教学点</t>
  </si>
  <si>
    <t>1483</t>
  </si>
  <si>
    <t>张小燕</t>
  </si>
  <si>
    <t>1484</t>
  </si>
  <si>
    <t>明瑞香</t>
  </si>
  <si>
    <t>1485</t>
  </si>
  <si>
    <t>张惠敏</t>
  </si>
  <si>
    <t>1486</t>
  </si>
  <si>
    <t>刘静</t>
  </si>
  <si>
    <t>县河镇幼儿园</t>
  </si>
  <si>
    <t>1487</t>
  </si>
  <si>
    <t>汪文芝</t>
  </si>
  <si>
    <t>1488</t>
  </si>
  <si>
    <t>刘永杰</t>
  </si>
  <si>
    <t>1489</t>
  </si>
  <si>
    <t>王丹丹</t>
  </si>
  <si>
    <t>1490</t>
  </si>
  <si>
    <t>张龙金</t>
  </si>
  <si>
    <t>1491</t>
  </si>
  <si>
    <t>崔用连</t>
  </si>
  <si>
    <t>1492</t>
  </si>
  <si>
    <t>王翼花</t>
  </si>
  <si>
    <t>1493</t>
  </si>
  <si>
    <t>邢艺青</t>
  </si>
  <si>
    <t>1494</t>
  </si>
  <si>
    <t>胡玲</t>
  </si>
  <si>
    <t>1495</t>
  </si>
  <si>
    <t>韩梅</t>
  </si>
  <si>
    <t>1496</t>
  </si>
  <si>
    <t>高亚欣</t>
  </si>
  <si>
    <t>1497</t>
  </si>
  <si>
    <t>邓西文</t>
  </si>
  <si>
    <t>中原镇</t>
  </si>
  <si>
    <t>中原镇中原九年制学校</t>
  </si>
  <si>
    <t>1498</t>
  </si>
  <si>
    <t>张雁</t>
  </si>
  <si>
    <t>1499</t>
  </si>
  <si>
    <t>罗辉成</t>
  </si>
  <si>
    <t>1500</t>
  </si>
  <si>
    <t>王城</t>
  </si>
  <si>
    <t>1501</t>
  </si>
  <si>
    <t>张世田</t>
  </si>
  <si>
    <t>1502</t>
  </si>
  <si>
    <t>周益慧</t>
  </si>
  <si>
    <t>1503</t>
  </si>
  <si>
    <t>孙义坤</t>
  </si>
  <si>
    <t>1504</t>
  </si>
  <si>
    <t>冯尚金</t>
  </si>
  <si>
    <t>1505</t>
  </si>
  <si>
    <t>李相杰</t>
  </si>
  <si>
    <t>1506</t>
  </si>
  <si>
    <t>陈甘霖</t>
  </si>
  <si>
    <t>1507</t>
  </si>
  <si>
    <t>刘晓琴</t>
  </si>
  <si>
    <t>1508</t>
  </si>
  <si>
    <t>刘新锋</t>
  </si>
  <si>
    <t>1509</t>
  </si>
  <si>
    <t>杨汉雁</t>
  </si>
  <si>
    <t>1510</t>
  </si>
  <si>
    <t>史光平</t>
  </si>
  <si>
    <t>1511</t>
  </si>
  <si>
    <t>洪安聪</t>
  </si>
  <si>
    <t>1512</t>
  </si>
  <si>
    <t>查梦月</t>
  </si>
  <si>
    <t>1513</t>
  </si>
  <si>
    <t>陈露</t>
  </si>
  <si>
    <t>1514</t>
  </si>
  <si>
    <t>孙丽筠</t>
  </si>
  <si>
    <t>1515</t>
  </si>
  <si>
    <t>程甲兵</t>
  </si>
  <si>
    <t>1516</t>
  </si>
  <si>
    <t>谭玉梅</t>
  </si>
  <si>
    <t>1517</t>
  </si>
  <si>
    <t>罗莎</t>
  </si>
  <si>
    <t>1518</t>
  </si>
  <si>
    <t>王选丽</t>
  </si>
  <si>
    <t>1519</t>
  </si>
  <si>
    <t>汪洁</t>
  </si>
  <si>
    <t>1520</t>
  </si>
  <si>
    <t>唐恬</t>
  </si>
  <si>
    <t>1521</t>
  </si>
  <si>
    <t>魏红梅</t>
  </si>
  <si>
    <t>1522</t>
  </si>
  <si>
    <t>刘景府</t>
  </si>
  <si>
    <t>1523</t>
  </si>
  <si>
    <t>张伍</t>
  </si>
  <si>
    <t>1524</t>
  </si>
  <si>
    <t>李玲玲</t>
  </si>
  <si>
    <t>1525</t>
  </si>
  <si>
    <t>张文航</t>
  </si>
  <si>
    <t>1526</t>
  </si>
  <si>
    <t>郑丹</t>
  </si>
  <si>
    <t>1527</t>
  </si>
  <si>
    <t>孙茜茜</t>
  </si>
  <si>
    <t>1528</t>
  </si>
  <si>
    <t>李亚文</t>
  </si>
  <si>
    <t>1529</t>
  </si>
  <si>
    <t>唐登伟</t>
  </si>
  <si>
    <t>1530</t>
  </si>
  <si>
    <t>陈欣欣</t>
  </si>
  <si>
    <t>1531</t>
  </si>
  <si>
    <t>王敏</t>
  </si>
  <si>
    <t>1532</t>
  </si>
  <si>
    <t>张兴明</t>
  </si>
  <si>
    <t>1533</t>
  </si>
  <si>
    <t>阮班坤</t>
  </si>
  <si>
    <t>1534</t>
  </si>
  <si>
    <t>陈兰</t>
  </si>
  <si>
    <t>1535</t>
  </si>
  <si>
    <t>叶章静</t>
  </si>
  <si>
    <t>1536</t>
  </si>
  <si>
    <t>夏蜜蜜</t>
  </si>
  <si>
    <t>1537</t>
  </si>
  <si>
    <t>郑茜萍</t>
  </si>
  <si>
    <t>1538</t>
  </si>
  <si>
    <t>王丽</t>
  </si>
  <si>
    <t>1539</t>
  </si>
  <si>
    <t>宁阿沛</t>
  </si>
  <si>
    <t>1540</t>
  </si>
  <si>
    <t>张肖肖</t>
  </si>
  <si>
    <t>1541</t>
  </si>
  <si>
    <t>廖承芳</t>
  </si>
  <si>
    <t>1542</t>
  </si>
  <si>
    <t>张斐雯</t>
  </si>
  <si>
    <t>1543</t>
  </si>
  <si>
    <t>陈兴芳</t>
  </si>
  <si>
    <t>1544</t>
  </si>
  <si>
    <t>张坤</t>
  </si>
  <si>
    <t>中原镇中原九年制学校团结教学点</t>
  </si>
  <si>
    <t>1545</t>
  </si>
  <si>
    <t>1546</t>
  </si>
  <si>
    <t>张侨</t>
  </si>
  <si>
    <t>1547</t>
  </si>
  <si>
    <t>石纪清</t>
  </si>
  <si>
    <t>中原镇中原中心小学</t>
  </si>
  <si>
    <t>1548</t>
  </si>
  <si>
    <t>刘波</t>
  </si>
  <si>
    <t>1549</t>
  </si>
  <si>
    <t>汤超</t>
  </si>
  <si>
    <t>1550</t>
  </si>
  <si>
    <t>罗永生</t>
  </si>
  <si>
    <t>1551</t>
  </si>
  <si>
    <t>杨声猛</t>
  </si>
  <si>
    <t>1552</t>
  </si>
  <si>
    <t>刘昌森</t>
  </si>
  <si>
    <t>1553</t>
  </si>
  <si>
    <t>马英</t>
  </si>
  <si>
    <t>1554</t>
  </si>
  <si>
    <t>丁礼渝</t>
  </si>
  <si>
    <t>1555</t>
  </si>
  <si>
    <t>夏静静</t>
  </si>
  <si>
    <t>1556</t>
  </si>
  <si>
    <t>柯鹏</t>
  </si>
  <si>
    <t>1557</t>
  </si>
  <si>
    <t>刘敬婷</t>
  </si>
  <si>
    <t>1558</t>
  </si>
  <si>
    <t>王哲</t>
  </si>
  <si>
    <t>1559</t>
  </si>
  <si>
    <t>陈善桂</t>
  </si>
  <si>
    <t>中原镇中原中心小学回龙教学点</t>
  </si>
  <si>
    <t>1560</t>
  </si>
  <si>
    <t>高光利</t>
  </si>
  <si>
    <t>1561</t>
  </si>
  <si>
    <t>阮思莉</t>
  </si>
  <si>
    <t>1562</t>
  </si>
  <si>
    <t>梁后伟</t>
  </si>
  <si>
    <t>1563</t>
  </si>
  <si>
    <t>龚红霞</t>
  </si>
  <si>
    <t>中原镇中原中心小学双湾教学点</t>
  </si>
  <si>
    <t>1564</t>
  </si>
  <si>
    <t>韩玉兰</t>
  </si>
  <si>
    <t>1565</t>
  </si>
  <si>
    <t>李鑫</t>
  </si>
  <si>
    <t>1566</t>
  </si>
  <si>
    <t>王能蓉</t>
  </si>
  <si>
    <t>中原镇马坪小学</t>
  </si>
  <si>
    <t>1567</t>
  </si>
  <si>
    <t>肖蔓蔓</t>
  </si>
  <si>
    <t>1568</t>
  </si>
  <si>
    <t>罗先花</t>
  </si>
  <si>
    <t>1569</t>
  </si>
  <si>
    <t>1570</t>
  </si>
  <si>
    <t>1571</t>
  </si>
  <si>
    <t>阮思丽</t>
  </si>
  <si>
    <t>1572</t>
  </si>
  <si>
    <t>陈悦</t>
  </si>
  <si>
    <t>1573</t>
  </si>
  <si>
    <t>陈乾刚</t>
  </si>
  <si>
    <t>1574</t>
  </si>
  <si>
    <t>杜鹏</t>
  </si>
  <si>
    <t>1575</t>
  </si>
  <si>
    <t>崔晓惠</t>
  </si>
  <si>
    <t>1576</t>
  </si>
  <si>
    <t>李景荣</t>
  </si>
  <si>
    <t>1577</t>
  </si>
  <si>
    <t>熊文兵</t>
  </si>
  <si>
    <t>中原镇马坪小学东沟口教学点</t>
  </si>
  <si>
    <t>1578</t>
  </si>
  <si>
    <t xml:space="preserve">  阮思妮</t>
  </si>
  <si>
    <t>中原镇幼儿园</t>
  </si>
  <si>
    <t>1579</t>
  </si>
  <si>
    <t xml:space="preserve">  陈芙蓉</t>
  </si>
  <si>
    <t>1580</t>
  </si>
  <si>
    <t xml:space="preserve">  史光琼</t>
  </si>
  <si>
    <t>1581</t>
  </si>
  <si>
    <t xml:space="preserve">  赵梦婷</t>
  </si>
  <si>
    <t>1582</t>
  </si>
  <si>
    <t xml:space="preserve">  李想</t>
  </si>
  <si>
    <t>1583</t>
  </si>
  <si>
    <t xml:space="preserve">  陈梦婕</t>
  </si>
  <si>
    <t>1584</t>
  </si>
  <si>
    <t xml:space="preserve">  李成珍</t>
  </si>
  <si>
    <t>1585</t>
  </si>
  <si>
    <t xml:space="preserve">  张慧</t>
  </si>
  <si>
    <t>1586</t>
  </si>
  <si>
    <t xml:space="preserve">  袁和艳</t>
  </si>
  <si>
    <t>1587</t>
  </si>
  <si>
    <t xml:space="preserve">  郑鸿波</t>
  </si>
  <si>
    <t>1588</t>
  </si>
  <si>
    <t xml:space="preserve">  张景春</t>
  </si>
  <si>
    <t>1589</t>
  </si>
  <si>
    <t>徐小艳</t>
  </si>
  <si>
    <t>中原镇马坪社区幼儿园</t>
  </si>
  <si>
    <t>1590</t>
  </si>
  <si>
    <t>1591</t>
  </si>
  <si>
    <t>1592</t>
  </si>
  <si>
    <t>王伢</t>
  </si>
  <si>
    <t>1593</t>
  </si>
  <si>
    <t>刘志成</t>
  </si>
  <si>
    <t>吉河镇</t>
  </si>
  <si>
    <t>吉河镇吉河九年制学校清坪教学点</t>
  </si>
  <si>
    <t>1594</t>
  </si>
  <si>
    <t>姚萌</t>
  </si>
  <si>
    <t>1595</t>
  </si>
  <si>
    <t>马丽</t>
  </si>
  <si>
    <t>1596</t>
  </si>
  <si>
    <t>宋学康</t>
  </si>
  <si>
    <t>1597</t>
  </si>
  <si>
    <t>余长明</t>
  </si>
  <si>
    <t>吉河镇唐庄小学天山教学点</t>
  </si>
  <si>
    <t>1598</t>
  </si>
  <si>
    <t>王艳华</t>
  </si>
  <si>
    <t>1599</t>
  </si>
  <si>
    <t>李远根</t>
  </si>
  <si>
    <t>1600</t>
  </si>
  <si>
    <t>唐成平</t>
  </si>
  <si>
    <t>吉河镇吉河九年制学校炭沟教学点</t>
  </si>
  <si>
    <t>1601</t>
  </si>
  <si>
    <t>周高升</t>
  </si>
  <si>
    <t>1602</t>
  </si>
  <si>
    <t>舒安林</t>
  </si>
  <si>
    <t>1603</t>
  </si>
  <si>
    <t>晏丽</t>
  </si>
  <si>
    <t>1604</t>
  </si>
  <si>
    <t>张小红</t>
  </si>
  <si>
    <t>1605</t>
  </si>
  <si>
    <t>韩荣菲</t>
  </si>
  <si>
    <t>1606</t>
  </si>
  <si>
    <t>尤兴荷</t>
  </si>
  <si>
    <t>1607</t>
  </si>
  <si>
    <t>陈文业</t>
  </si>
  <si>
    <t>1608</t>
  </si>
  <si>
    <t>赵杰</t>
  </si>
  <si>
    <t>吉河镇吉河九年制学校福滩教学点</t>
  </si>
  <si>
    <t>1609</t>
  </si>
  <si>
    <t>王守海</t>
  </si>
  <si>
    <t>1610</t>
  </si>
  <si>
    <t>余敏</t>
  </si>
  <si>
    <t>1611</t>
  </si>
  <si>
    <t>张龙</t>
  </si>
  <si>
    <t>1612</t>
  </si>
  <si>
    <t>李本东</t>
  </si>
  <si>
    <t>1613</t>
  </si>
  <si>
    <t>1614</t>
  </si>
  <si>
    <t>周明兴</t>
  </si>
  <si>
    <t>1615</t>
  </si>
  <si>
    <t>高绪艳</t>
  </si>
  <si>
    <t>1616</t>
  </si>
  <si>
    <t>李香庚</t>
  </si>
  <si>
    <t>吉河镇吉河九年制学校高水教学点</t>
  </si>
  <si>
    <t>1617</t>
  </si>
  <si>
    <t>曾德军</t>
  </si>
  <si>
    <t>1618</t>
  </si>
  <si>
    <t>朱玲艳</t>
  </si>
  <si>
    <t>1619</t>
  </si>
  <si>
    <t>吴艳</t>
  </si>
  <si>
    <t>1620</t>
  </si>
  <si>
    <t>赵鹏</t>
  </si>
  <si>
    <t>1621</t>
  </si>
  <si>
    <t>1622</t>
  </si>
  <si>
    <t>赵博</t>
  </si>
  <si>
    <t>1623</t>
  </si>
  <si>
    <t>陈学义</t>
  </si>
  <si>
    <t>1624</t>
  </si>
  <si>
    <t>来定臣</t>
  </si>
  <si>
    <t>1625</t>
  </si>
  <si>
    <t>朱荣晖</t>
  </si>
  <si>
    <t>1626</t>
  </si>
  <si>
    <t>吉河镇矿石小学</t>
  </si>
  <si>
    <t>1627</t>
  </si>
  <si>
    <t>唐波</t>
  </si>
  <si>
    <t>1628</t>
  </si>
  <si>
    <t>陈守安</t>
  </si>
  <si>
    <t>1629</t>
  </si>
  <si>
    <t>马亚盟</t>
  </si>
  <si>
    <t>1630</t>
  </si>
  <si>
    <t>任玉安</t>
  </si>
  <si>
    <t>1631</t>
  </si>
  <si>
    <t>陈峰</t>
  </si>
  <si>
    <t>1632</t>
  </si>
  <si>
    <t>1633</t>
  </si>
  <si>
    <t>周东</t>
  </si>
  <si>
    <t>吉河镇唐庄小学</t>
  </si>
  <si>
    <t>1634</t>
  </si>
  <si>
    <t>罗先伟</t>
  </si>
  <si>
    <t>1635</t>
  </si>
  <si>
    <t>梁玉环</t>
  </si>
  <si>
    <t>1636</t>
  </si>
  <si>
    <t>徐尤明</t>
  </si>
  <si>
    <t>1637</t>
  </si>
  <si>
    <t>张秀星</t>
  </si>
  <si>
    <t>1638</t>
  </si>
  <si>
    <t>竭文韬</t>
  </si>
  <si>
    <t>1639</t>
  </si>
  <si>
    <t>刘瑛</t>
  </si>
  <si>
    <t>1640</t>
  </si>
  <si>
    <t>李佰群</t>
  </si>
  <si>
    <t>1641</t>
  </si>
  <si>
    <t>张世峰</t>
  </si>
  <si>
    <t>1642</t>
  </si>
  <si>
    <t>刘全毅</t>
  </si>
  <si>
    <t>1643</t>
  </si>
  <si>
    <t>赵小梅</t>
  </si>
  <si>
    <t>1644</t>
  </si>
  <si>
    <t>王琳</t>
  </si>
  <si>
    <t>1645</t>
  </si>
  <si>
    <t>胡作婷</t>
  </si>
  <si>
    <t>1646</t>
  </si>
  <si>
    <t>钟英平</t>
  </si>
  <si>
    <t>流水镇</t>
  </si>
  <si>
    <t>流水镇流水小学</t>
  </si>
  <si>
    <t>1647</t>
  </si>
  <si>
    <t>单林红</t>
  </si>
  <si>
    <t>1648</t>
  </si>
  <si>
    <t>刘亮</t>
  </si>
  <si>
    <t>1649</t>
  </si>
  <si>
    <t>唐刚</t>
  </si>
  <si>
    <t>1650</t>
  </si>
  <si>
    <t>叶玲珑</t>
  </si>
  <si>
    <t>1651</t>
  </si>
  <si>
    <t>陈余荣</t>
  </si>
  <si>
    <t>1652</t>
  </si>
  <si>
    <t>孙箫</t>
  </si>
  <si>
    <t>1653</t>
  </si>
  <si>
    <t>王真真</t>
  </si>
  <si>
    <t>1654</t>
  </si>
  <si>
    <t>李侠</t>
  </si>
  <si>
    <t>1655</t>
  </si>
  <si>
    <t>何跃</t>
  </si>
  <si>
    <t>1656</t>
  </si>
  <si>
    <t>何秀英</t>
  </si>
  <si>
    <t>1657</t>
  </si>
  <si>
    <t>曾程程</t>
  </si>
  <si>
    <t>1658</t>
  </si>
  <si>
    <t>李增霞</t>
  </si>
  <si>
    <t>1659</t>
  </si>
  <si>
    <t>兰娅丽</t>
  </si>
  <si>
    <t>1660</t>
  </si>
  <si>
    <t>余晓燕</t>
  </si>
  <si>
    <t>1661</t>
  </si>
  <si>
    <t>张健</t>
  </si>
  <si>
    <t>1662</t>
  </si>
  <si>
    <t>程苗</t>
  </si>
  <si>
    <t>1663</t>
  </si>
  <si>
    <t>谭媛</t>
  </si>
  <si>
    <t>1664</t>
  </si>
  <si>
    <t>孙爱媛</t>
  </si>
  <si>
    <t>1665</t>
  </si>
  <si>
    <t>王福</t>
  </si>
  <si>
    <t>1666</t>
  </si>
  <si>
    <t>李成伟</t>
  </si>
  <si>
    <t>1667</t>
  </si>
  <si>
    <t>朱照东</t>
  </si>
  <si>
    <t>1668</t>
  </si>
  <si>
    <t>侯晓芳</t>
  </si>
  <si>
    <t>1669</t>
  </si>
  <si>
    <t>唐琼</t>
  </si>
  <si>
    <t>1670</t>
  </si>
  <si>
    <t>李明</t>
  </si>
  <si>
    <t>1671</t>
  </si>
  <si>
    <t>来荣坪</t>
  </si>
  <si>
    <t>1672</t>
  </si>
  <si>
    <t>王开安</t>
  </si>
  <si>
    <t>1673</t>
  </si>
  <si>
    <t>丁义林</t>
  </si>
  <si>
    <t>1674</t>
  </si>
  <si>
    <t>张妮</t>
  </si>
  <si>
    <t>流水镇新坝九年制学校</t>
  </si>
  <si>
    <t>1675</t>
  </si>
  <si>
    <t>王西琴</t>
  </si>
  <si>
    <t>1676</t>
  </si>
  <si>
    <t>王彬</t>
  </si>
  <si>
    <t>1677</t>
  </si>
  <si>
    <t>朱昌宝</t>
  </si>
  <si>
    <t>1678</t>
  </si>
  <si>
    <t>陈洪涛</t>
  </si>
  <si>
    <t>1679</t>
  </si>
  <si>
    <t>陈洪兵</t>
  </si>
  <si>
    <t>1680</t>
  </si>
  <si>
    <t>余方向</t>
  </si>
  <si>
    <t>1681</t>
  </si>
  <si>
    <t>王贤国</t>
  </si>
  <si>
    <t>1682</t>
  </si>
  <si>
    <t>章轩</t>
  </si>
  <si>
    <t>1683</t>
  </si>
  <si>
    <t>何秀新</t>
  </si>
  <si>
    <t>1684</t>
  </si>
  <si>
    <t>刘垚</t>
  </si>
  <si>
    <t>1685</t>
  </si>
  <si>
    <t>赖邦齐</t>
  </si>
  <si>
    <t>1686</t>
  </si>
  <si>
    <t>程聪</t>
  </si>
  <si>
    <t>1687</t>
  </si>
  <si>
    <t>宁钦</t>
  </si>
  <si>
    <t>1688</t>
  </si>
  <si>
    <t>柯垚垚</t>
  </si>
  <si>
    <t>1689</t>
  </si>
  <si>
    <t>张会喜</t>
  </si>
  <si>
    <t>1690</t>
  </si>
  <si>
    <t>晏传静</t>
  </si>
  <si>
    <t>1691</t>
  </si>
  <si>
    <t>粟泽斌</t>
  </si>
  <si>
    <t>1692</t>
  </si>
  <si>
    <t>刘梦兰</t>
  </si>
  <si>
    <t>1693</t>
  </si>
  <si>
    <t>周莹</t>
  </si>
  <si>
    <t>1694</t>
  </si>
  <si>
    <t>皮玉涛</t>
  </si>
  <si>
    <t>1695</t>
  </si>
  <si>
    <t>李洋</t>
  </si>
  <si>
    <t>1696</t>
  </si>
  <si>
    <t>邹晶晶</t>
  </si>
  <si>
    <t>1697</t>
  </si>
  <si>
    <t>王妍</t>
  </si>
  <si>
    <t>1698</t>
  </si>
  <si>
    <t>刘茹</t>
  </si>
  <si>
    <t>1699</t>
  </si>
  <si>
    <t>刘时坤</t>
  </si>
  <si>
    <t>1700</t>
  </si>
  <si>
    <t>郑顺红</t>
  </si>
  <si>
    <t>1701</t>
  </si>
  <si>
    <t>李辉</t>
  </si>
  <si>
    <t>1702</t>
  </si>
  <si>
    <t>陈梦玉</t>
  </si>
  <si>
    <t>1703</t>
  </si>
  <si>
    <t>刘明勤</t>
  </si>
  <si>
    <t>1704</t>
  </si>
  <si>
    <t>李飞</t>
  </si>
  <si>
    <t>流水镇学坊垭小学新庄教学点</t>
  </si>
  <si>
    <t>1705</t>
  </si>
  <si>
    <t>李谋娥</t>
  </si>
  <si>
    <t>1706</t>
  </si>
  <si>
    <t>李善东</t>
  </si>
  <si>
    <t>1707</t>
  </si>
  <si>
    <t>唐志侠</t>
  </si>
  <si>
    <t>1708</t>
  </si>
  <si>
    <t>李善斌</t>
  </si>
  <si>
    <t>1709</t>
  </si>
  <si>
    <t>李善运</t>
  </si>
  <si>
    <t>1710</t>
  </si>
  <si>
    <t>李晓菊</t>
  </si>
  <si>
    <t>1711</t>
  </si>
  <si>
    <t>喻枫</t>
  </si>
  <si>
    <t>1712</t>
  </si>
  <si>
    <t>涂芳</t>
  </si>
  <si>
    <t>1713</t>
  </si>
  <si>
    <t>汪莉莉</t>
  </si>
  <si>
    <t>1714</t>
  </si>
  <si>
    <t>周高平</t>
  </si>
  <si>
    <t>流水镇学坊垭小学田心教学点</t>
  </si>
  <si>
    <t>1715</t>
  </si>
  <si>
    <t>查明</t>
  </si>
  <si>
    <t>1716</t>
  </si>
  <si>
    <t>丁礼重</t>
  </si>
  <si>
    <t>1717</t>
  </si>
  <si>
    <t>1718</t>
  </si>
  <si>
    <t>1719</t>
  </si>
  <si>
    <t>谢晓溪</t>
  </si>
  <si>
    <t>1720</t>
  </si>
  <si>
    <t>郭玉波</t>
  </si>
  <si>
    <t>流水镇流水小学良田教学点</t>
  </si>
  <si>
    <t>1721</t>
  </si>
  <si>
    <t>张勇</t>
  </si>
  <si>
    <t>1722</t>
  </si>
  <si>
    <t>刘亚娟</t>
  </si>
  <si>
    <t>1723</t>
  </si>
  <si>
    <t>卜先娇</t>
  </si>
  <si>
    <t>1724</t>
  </si>
  <si>
    <t>李国翠</t>
  </si>
  <si>
    <t>1725</t>
  </si>
  <si>
    <t>1726</t>
  </si>
  <si>
    <t>张毅宏</t>
  </si>
  <si>
    <t>1727</t>
  </si>
  <si>
    <t>李进</t>
  </si>
  <si>
    <t>流水镇学坊垭小学</t>
  </si>
  <si>
    <t>1728</t>
  </si>
  <si>
    <t>徐莹莹</t>
  </si>
  <si>
    <t>1729</t>
  </si>
  <si>
    <t>胡小敏</t>
  </si>
  <si>
    <t>1730</t>
  </si>
  <si>
    <t>李明森</t>
  </si>
  <si>
    <t>1731</t>
  </si>
  <si>
    <t>张毅</t>
  </si>
  <si>
    <t>1732</t>
  </si>
  <si>
    <t>李华</t>
  </si>
  <si>
    <t>1733</t>
  </si>
  <si>
    <t>唐仁康</t>
  </si>
  <si>
    <t>流水镇流水小学新堰教学点</t>
  </si>
  <si>
    <t>1734</t>
  </si>
  <si>
    <t>谢贤波</t>
  </si>
  <si>
    <t>1735</t>
  </si>
  <si>
    <t>张小萍</t>
  </si>
  <si>
    <t>流水镇幼儿园</t>
  </si>
  <si>
    <t>1736</t>
  </si>
  <si>
    <t>冯子月</t>
  </si>
  <si>
    <t>1737</t>
  </si>
  <si>
    <t>鲁娜娜</t>
  </si>
  <si>
    <t>1738</t>
  </si>
  <si>
    <t>汪仁倩</t>
  </si>
  <si>
    <t>1739</t>
  </si>
  <si>
    <t>田厚郁</t>
  </si>
  <si>
    <t>1740</t>
  </si>
  <si>
    <t>柯艳</t>
  </si>
  <si>
    <t>1741</t>
  </si>
  <si>
    <t>晏雯</t>
  </si>
  <si>
    <t>1742</t>
  </si>
  <si>
    <t>邱圆圆</t>
  </si>
  <si>
    <t>1743</t>
  </si>
  <si>
    <t>吴泽燕</t>
  </si>
  <si>
    <t>1744</t>
  </si>
  <si>
    <t>杨林林</t>
  </si>
  <si>
    <t>1745</t>
  </si>
  <si>
    <t>单林月</t>
  </si>
  <si>
    <t>1746</t>
  </si>
  <si>
    <t>李娟</t>
  </si>
  <si>
    <t>1747</t>
  </si>
  <si>
    <t>1748</t>
  </si>
  <si>
    <t>1749</t>
  </si>
  <si>
    <t>李  梅</t>
  </si>
  <si>
    <t>流水镇新坝幼儿园</t>
  </si>
  <si>
    <t>1750</t>
  </si>
  <si>
    <t>许启艳</t>
  </si>
  <si>
    <t>1751</t>
  </si>
  <si>
    <t>陆娟</t>
  </si>
  <si>
    <t>1752</t>
  </si>
  <si>
    <t>唐德眯</t>
  </si>
  <si>
    <t>1753</t>
  </si>
  <si>
    <t>陈玉祥</t>
  </si>
  <si>
    <t>1754</t>
  </si>
  <si>
    <t>杨佳雯</t>
  </si>
  <si>
    <t>1755</t>
  </si>
  <si>
    <t>徐鑫鑫</t>
  </si>
  <si>
    <t>1756</t>
  </si>
  <si>
    <t>陈晓波</t>
  </si>
  <si>
    <t>汉滨区流水中学</t>
  </si>
  <si>
    <t>1757</t>
  </si>
  <si>
    <t>1758</t>
  </si>
  <si>
    <t>唐德进</t>
  </si>
  <si>
    <t>1759</t>
  </si>
  <si>
    <t>姜丹</t>
  </si>
  <si>
    <t>1760</t>
  </si>
  <si>
    <t>高卫兵</t>
  </si>
  <si>
    <t>1761</t>
  </si>
  <si>
    <t>龚永波</t>
  </si>
  <si>
    <t>1762</t>
  </si>
  <si>
    <t>魏亮</t>
  </si>
  <si>
    <t>1763</t>
  </si>
  <si>
    <t>李锦康</t>
  </si>
  <si>
    <t>1764</t>
  </si>
  <si>
    <t>李榄</t>
  </si>
  <si>
    <t>1765</t>
  </si>
  <si>
    <t>林小兵</t>
  </si>
  <si>
    <t>1766</t>
  </si>
  <si>
    <t>刘世博</t>
  </si>
  <si>
    <t>1767</t>
  </si>
  <si>
    <t>郭晓妮</t>
  </si>
  <si>
    <t>1768</t>
  </si>
  <si>
    <t>吴恭潘</t>
  </si>
  <si>
    <t>1769</t>
  </si>
  <si>
    <t>韦希君</t>
  </si>
  <si>
    <t>1770</t>
  </si>
  <si>
    <t>梁秋月</t>
  </si>
  <si>
    <t>1771</t>
  </si>
  <si>
    <t>王秦川</t>
  </si>
  <si>
    <t>1772</t>
  </si>
  <si>
    <t>唐仁锋</t>
  </si>
  <si>
    <t>1773</t>
  </si>
  <si>
    <t>汪凌云</t>
  </si>
  <si>
    <t>1774</t>
  </si>
  <si>
    <t>王大森</t>
  </si>
  <si>
    <t>1775</t>
  </si>
  <si>
    <t>连海平</t>
  </si>
  <si>
    <t>1776</t>
  </si>
  <si>
    <t>罗延苗</t>
  </si>
  <si>
    <t>1777</t>
  </si>
  <si>
    <t>徐长林</t>
  </si>
  <si>
    <t>1778</t>
  </si>
  <si>
    <t>徐诗波</t>
  </si>
  <si>
    <t>1779</t>
  </si>
  <si>
    <t>周大存</t>
  </si>
  <si>
    <t>1780</t>
  </si>
  <si>
    <t>李凡</t>
  </si>
  <si>
    <t>1781</t>
  </si>
  <si>
    <t>杨帝强</t>
  </si>
  <si>
    <t>1782</t>
  </si>
  <si>
    <t>廖晓梅</t>
  </si>
  <si>
    <t>1783</t>
  </si>
  <si>
    <t>张富园</t>
  </si>
  <si>
    <t>1784</t>
  </si>
  <si>
    <t>任国杰</t>
  </si>
  <si>
    <t>1785</t>
  </si>
  <si>
    <t>张灵子</t>
  </si>
  <si>
    <t>1786</t>
  </si>
  <si>
    <t>张小翠</t>
  </si>
  <si>
    <t>1787</t>
  </si>
  <si>
    <t>张耀</t>
  </si>
  <si>
    <t>1788</t>
  </si>
  <si>
    <t>庞帅花</t>
  </si>
  <si>
    <t>1789</t>
  </si>
  <si>
    <t>刘蜜</t>
  </si>
  <si>
    <t>1790</t>
  </si>
  <si>
    <t>张正江</t>
  </si>
  <si>
    <t>1791</t>
  </si>
  <si>
    <t>钟国周</t>
  </si>
  <si>
    <t>1792</t>
  </si>
  <si>
    <t>周晓晓</t>
  </si>
  <si>
    <t>1793</t>
  </si>
  <si>
    <t>毛发莲</t>
  </si>
  <si>
    <t>1794</t>
  </si>
  <si>
    <t>黄才未</t>
  </si>
  <si>
    <t>1795</t>
  </si>
  <si>
    <t>付彩霞</t>
  </si>
  <si>
    <t>1796</t>
  </si>
  <si>
    <t>唐茜茜</t>
  </si>
  <si>
    <t>1797</t>
  </si>
  <si>
    <t>李学博</t>
  </si>
  <si>
    <t>1798</t>
  </si>
  <si>
    <t>冯  姣</t>
  </si>
  <si>
    <t>1799</t>
  </si>
  <si>
    <t>马  丽</t>
  </si>
  <si>
    <t>1800</t>
  </si>
  <si>
    <t>1801</t>
  </si>
  <si>
    <t>王俊奇</t>
  </si>
  <si>
    <t>1802</t>
  </si>
  <si>
    <t>徐春力</t>
  </si>
  <si>
    <t>1803</t>
  </si>
  <si>
    <t>张威威</t>
  </si>
  <si>
    <t>1804</t>
  </si>
  <si>
    <t>唐红安</t>
  </si>
  <si>
    <t>1805</t>
  </si>
  <si>
    <t>1806</t>
  </si>
  <si>
    <t>向远艳</t>
  </si>
  <si>
    <t>1807</t>
  </si>
  <si>
    <t>张焕青</t>
  </si>
  <si>
    <t>1808</t>
  </si>
  <si>
    <t>徐琴琴</t>
  </si>
  <si>
    <t>1809</t>
  </si>
  <si>
    <t>赵荟</t>
  </si>
  <si>
    <t>1810</t>
  </si>
  <si>
    <t>邹鑫</t>
  </si>
  <si>
    <t>1811</t>
  </si>
  <si>
    <t>杨佩佩</t>
  </si>
  <si>
    <t>1812</t>
  </si>
  <si>
    <t>尹自文</t>
  </si>
  <si>
    <t>1813</t>
  </si>
  <si>
    <t>汪德平</t>
  </si>
  <si>
    <t>1814</t>
  </si>
  <si>
    <t>1815</t>
  </si>
  <si>
    <t>陈佳垚</t>
  </si>
  <si>
    <t>1816</t>
  </si>
  <si>
    <t>张冰倩</t>
  </si>
  <si>
    <t>1817</t>
  </si>
  <si>
    <t>江利媛</t>
  </si>
  <si>
    <t>1818</t>
  </si>
  <si>
    <t>胡敏</t>
  </si>
  <si>
    <t>1819</t>
  </si>
  <si>
    <t>连华蕾</t>
  </si>
  <si>
    <t>1820</t>
  </si>
  <si>
    <t>王开前</t>
  </si>
  <si>
    <t>1821</t>
  </si>
  <si>
    <t>李明珠</t>
  </si>
  <si>
    <t>1822</t>
  </si>
  <si>
    <t>任亮亮</t>
  </si>
  <si>
    <t>1823</t>
  </si>
  <si>
    <t>杨世伟</t>
  </si>
  <si>
    <t>牛蹄镇</t>
  </si>
  <si>
    <t>牛蹄镇牛蹄九年制学校林本教学点</t>
  </si>
  <si>
    <t>1824</t>
  </si>
  <si>
    <t>成松</t>
  </si>
  <si>
    <t>1825</t>
  </si>
  <si>
    <t>杨梦凡</t>
  </si>
  <si>
    <t>1826</t>
  </si>
  <si>
    <t>李林琳</t>
  </si>
  <si>
    <t>1827</t>
  </si>
  <si>
    <t>黄丹</t>
  </si>
  <si>
    <t>1828</t>
  </si>
  <si>
    <t>李小琴</t>
  </si>
  <si>
    <t>牛蹄镇牛蹄九年制学校吉安教学点</t>
  </si>
  <si>
    <t>1829</t>
  </si>
  <si>
    <t>马红婷</t>
  </si>
  <si>
    <t>1830</t>
  </si>
  <si>
    <t>熊友军</t>
  </si>
  <si>
    <t>1831</t>
  </si>
  <si>
    <t>汪海峰</t>
  </si>
  <si>
    <t>1832</t>
  </si>
  <si>
    <t>姜国芳</t>
  </si>
  <si>
    <t>牛蹄镇幼儿园</t>
  </si>
  <si>
    <t>1833</t>
  </si>
  <si>
    <t>李阳阳</t>
  </si>
  <si>
    <t>1834</t>
  </si>
  <si>
    <t>郑奉美</t>
  </si>
  <si>
    <t>1835</t>
  </si>
  <si>
    <t>蒋元芬</t>
  </si>
  <si>
    <t>1836</t>
  </si>
  <si>
    <t>曹环</t>
  </si>
  <si>
    <t>1837</t>
  </si>
  <si>
    <t>吴丽</t>
  </si>
  <si>
    <t>1838</t>
  </si>
  <si>
    <t>张蕊</t>
  </si>
  <si>
    <t>1839</t>
  </si>
  <si>
    <t>陈浩</t>
  </si>
  <si>
    <t>牛蹄镇牛蹄九年制学校</t>
  </si>
  <si>
    <t>1840</t>
  </si>
  <si>
    <t>石运东</t>
  </si>
  <si>
    <t>1841</t>
  </si>
  <si>
    <t>党丽</t>
  </si>
  <si>
    <t>1842</t>
  </si>
  <si>
    <t>刘梓萱</t>
  </si>
  <si>
    <t>1843</t>
  </si>
  <si>
    <t>胡珮珮</t>
  </si>
  <si>
    <t>1844</t>
  </si>
  <si>
    <t>余咪</t>
  </si>
  <si>
    <t>1845</t>
  </si>
  <si>
    <t>王付祥</t>
  </si>
  <si>
    <t>1846</t>
  </si>
  <si>
    <t>石艳</t>
  </si>
  <si>
    <t>1847</t>
  </si>
  <si>
    <t>石娇娇</t>
  </si>
  <si>
    <t>1848</t>
  </si>
  <si>
    <t>余天周</t>
  </si>
  <si>
    <t>1849</t>
  </si>
  <si>
    <t>彭丽媛</t>
  </si>
  <si>
    <t>1850</t>
  </si>
  <si>
    <t>谢茹</t>
  </si>
  <si>
    <t>1851</t>
  </si>
  <si>
    <t>王明明</t>
  </si>
  <si>
    <t>1852</t>
  </si>
  <si>
    <t>全梦雨</t>
  </si>
  <si>
    <t>1853</t>
  </si>
  <si>
    <t>朱常春</t>
  </si>
  <si>
    <t>1854</t>
  </si>
  <si>
    <t>袁合兰</t>
  </si>
  <si>
    <t>1855</t>
  </si>
  <si>
    <t>欧敏</t>
  </si>
  <si>
    <t>1856</t>
  </si>
  <si>
    <t>金晗</t>
  </si>
  <si>
    <t>1857</t>
  </si>
  <si>
    <t>王促</t>
  </si>
  <si>
    <t>1858</t>
  </si>
  <si>
    <t>王能环</t>
  </si>
  <si>
    <t>1859</t>
  </si>
  <si>
    <t>胡万英</t>
  </si>
  <si>
    <t>1860</t>
  </si>
  <si>
    <t>张停</t>
  </si>
  <si>
    <t>1861</t>
  </si>
  <si>
    <t>黄国珍</t>
  </si>
  <si>
    <t>1862</t>
  </si>
  <si>
    <t>刘若楠</t>
  </si>
  <si>
    <t>1863</t>
  </si>
  <si>
    <t>储单</t>
  </si>
  <si>
    <t>1864</t>
  </si>
  <si>
    <t>侯威</t>
  </si>
  <si>
    <t>1865</t>
  </si>
  <si>
    <t>张源源</t>
  </si>
  <si>
    <t>1866</t>
  </si>
  <si>
    <t>单江梅</t>
  </si>
  <si>
    <t>1867</t>
  </si>
  <si>
    <t>于芳谱</t>
  </si>
  <si>
    <t>1868</t>
  </si>
  <si>
    <t>冯文昌</t>
  </si>
  <si>
    <t>1869</t>
  </si>
  <si>
    <t>柯恒甲</t>
  </si>
  <si>
    <t>石梯镇</t>
  </si>
  <si>
    <t>石梯镇九年制学校</t>
  </si>
  <si>
    <t>1870</t>
  </si>
  <si>
    <t>周元玉</t>
  </si>
  <si>
    <t>1871</t>
  </si>
  <si>
    <t>周瑞明</t>
  </si>
  <si>
    <t>1872</t>
  </si>
  <si>
    <t>1873</t>
  </si>
  <si>
    <t>张海涛</t>
  </si>
  <si>
    <t>1874</t>
  </si>
  <si>
    <t>王丽蓉</t>
  </si>
  <si>
    <t>1875</t>
  </si>
  <si>
    <t>李大海</t>
  </si>
  <si>
    <t>1876</t>
  </si>
  <si>
    <t>陈宏成</t>
  </si>
  <si>
    <t>1877</t>
  </si>
  <si>
    <t>寇小康</t>
  </si>
  <si>
    <t>1878</t>
  </si>
  <si>
    <t>徐远斌</t>
  </si>
  <si>
    <t>石梯镇幼儿园</t>
  </si>
  <si>
    <t>1879</t>
  </si>
  <si>
    <t>刘军</t>
  </si>
  <si>
    <t>1880</t>
  </si>
  <si>
    <t>陈玲</t>
  </si>
  <si>
    <t>1881</t>
  </si>
  <si>
    <t>章倩</t>
  </si>
  <si>
    <t>1882</t>
  </si>
  <si>
    <t>刘小琼</t>
  </si>
  <si>
    <t>1883</t>
  </si>
  <si>
    <t>袁治荣</t>
  </si>
  <si>
    <t>1884</t>
  </si>
  <si>
    <t>寇玉兵</t>
  </si>
  <si>
    <t>石梯镇石梯九年制学校杨寇教学点</t>
  </si>
  <si>
    <t>1885</t>
  </si>
  <si>
    <t>王清华</t>
  </si>
  <si>
    <t>1886</t>
  </si>
  <si>
    <t>寇玉宝</t>
  </si>
  <si>
    <t>1887</t>
  </si>
  <si>
    <t>陈昌虎</t>
  </si>
  <si>
    <t>1888</t>
  </si>
  <si>
    <t>石梯镇石梯九年制学校冯山教学点</t>
  </si>
  <si>
    <t>1889</t>
  </si>
  <si>
    <t>陈平</t>
  </si>
  <si>
    <t>石梯镇石梯九年制学校大石教学点</t>
  </si>
  <si>
    <t>1890</t>
  </si>
  <si>
    <t>石梯镇石梯九年制学校丰富教学点</t>
  </si>
  <si>
    <t>1891</t>
  </si>
  <si>
    <t>杨小辉</t>
  </si>
  <si>
    <t>1892</t>
  </si>
  <si>
    <t>寇杰</t>
  </si>
  <si>
    <t>1893</t>
  </si>
  <si>
    <t>徐烈</t>
  </si>
  <si>
    <t>1894</t>
  </si>
  <si>
    <t>唐明海</t>
  </si>
  <si>
    <t>1895</t>
  </si>
  <si>
    <t>李胜利</t>
  </si>
  <si>
    <t>1896</t>
  </si>
  <si>
    <t>赵永会</t>
  </si>
  <si>
    <t>石梯镇石梯九年制学校叶沟教学点</t>
  </si>
  <si>
    <t>1897</t>
  </si>
  <si>
    <t>张会庆</t>
  </si>
  <si>
    <t>1898</t>
  </si>
  <si>
    <t>刘金平</t>
  </si>
  <si>
    <t>1899</t>
  </si>
  <si>
    <t>朱力</t>
  </si>
  <si>
    <t>1900</t>
  </si>
  <si>
    <t>冯荣明</t>
  </si>
  <si>
    <t>石梯镇石梯九年制学校青套教学点</t>
  </si>
  <si>
    <t>1901</t>
  </si>
  <si>
    <t>刘勇</t>
  </si>
  <si>
    <t>1902</t>
  </si>
  <si>
    <t>刘玉涛</t>
  </si>
  <si>
    <t>1903</t>
  </si>
  <si>
    <t>李锦文</t>
  </si>
  <si>
    <t>1904</t>
  </si>
  <si>
    <t>陈颖</t>
  </si>
  <si>
    <t>1905</t>
  </si>
  <si>
    <t>刘孝品</t>
  </si>
  <si>
    <t>1906</t>
  </si>
  <si>
    <t>吕祥海</t>
  </si>
  <si>
    <t>1907</t>
  </si>
  <si>
    <t>雷长根</t>
  </si>
  <si>
    <t>1908</t>
  </si>
  <si>
    <t>余传国</t>
  </si>
  <si>
    <t>1909</t>
  </si>
  <si>
    <t>侯启康</t>
  </si>
  <si>
    <t>双龙镇</t>
  </si>
  <si>
    <t>双龙镇双龙初级中学</t>
  </si>
  <si>
    <t>1910</t>
  </si>
  <si>
    <t>谢鹏</t>
  </si>
  <si>
    <t>1911</t>
  </si>
  <si>
    <t>杜文静</t>
  </si>
  <si>
    <t>1912</t>
  </si>
  <si>
    <t>李善培</t>
  </si>
  <si>
    <t>1913</t>
  </si>
  <si>
    <t>席军</t>
  </si>
  <si>
    <t>1914</t>
  </si>
  <si>
    <t>张健全</t>
  </si>
  <si>
    <t>1915</t>
  </si>
  <si>
    <t>寇玉海</t>
  </si>
  <si>
    <t>1916</t>
  </si>
  <si>
    <t>1917</t>
  </si>
  <si>
    <t>谢康</t>
  </si>
  <si>
    <t>1918</t>
  </si>
  <si>
    <t>谢应芳</t>
  </si>
  <si>
    <t>1919</t>
  </si>
  <si>
    <t>洪超</t>
  </si>
  <si>
    <t>1920</t>
  </si>
  <si>
    <t>1921</t>
  </si>
  <si>
    <t>任小娟</t>
  </si>
  <si>
    <t>1922</t>
  </si>
  <si>
    <t>陈 孟</t>
  </si>
  <si>
    <t>1923</t>
  </si>
  <si>
    <t>高珍</t>
  </si>
  <si>
    <t>1924</t>
  </si>
  <si>
    <t>马启娟</t>
  </si>
  <si>
    <t>1925</t>
  </si>
  <si>
    <t>陈玉明</t>
  </si>
  <si>
    <t>1926</t>
  </si>
  <si>
    <t>史荣红</t>
  </si>
  <si>
    <t>1927</t>
  </si>
  <si>
    <t>成定存</t>
  </si>
  <si>
    <t>1928</t>
  </si>
  <si>
    <t>谭荣丽</t>
  </si>
  <si>
    <t>1929</t>
  </si>
  <si>
    <t>成媛</t>
  </si>
  <si>
    <t>1930</t>
  </si>
  <si>
    <t>杨超</t>
  </si>
  <si>
    <t>1931</t>
  </si>
  <si>
    <t>李锴儿</t>
  </si>
  <si>
    <t>1932</t>
  </si>
  <si>
    <t>1933</t>
  </si>
  <si>
    <t>张晓佳</t>
  </si>
  <si>
    <t>1934</t>
  </si>
  <si>
    <t>1935</t>
  </si>
  <si>
    <t>王立秘</t>
  </si>
  <si>
    <t>1936</t>
  </si>
  <si>
    <t>邹鹏</t>
  </si>
  <si>
    <t>1937</t>
  </si>
  <si>
    <t>王宁</t>
  </si>
  <si>
    <t>1938</t>
  </si>
  <si>
    <t>周凯文</t>
  </si>
  <si>
    <t>1939</t>
  </si>
  <si>
    <t>叶娜</t>
  </si>
  <si>
    <t>双龙镇双龙小学</t>
  </si>
  <si>
    <t>1940</t>
  </si>
  <si>
    <t>单东玉</t>
  </si>
  <si>
    <t>1941</t>
  </si>
  <si>
    <t>何会琼</t>
  </si>
  <si>
    <t>1942</t>
  </si>
  <si>
    <t>向富奇</t>
  </si>
  <si>
    <t>1943</t>
  </si>
  <si>
    <t>张田田</t>
  </si>
  <si>
    <t>1944</t>
  </si>
  <si>
    <t>1945</t>
  </si>
  <si>
    <t>刘现密</t>
  </si>
  <si>
    <t>1946</t>
  </si>
  <si>
    <t>王梦萍</t>
  </si>
  <si>
    <t>1947</t>
  </si>
  <si>
    <t>谢连银</t>
  </si>
  <si>
    <t>1948</t>
  </si>
  <si>
    <t>魏忠明</t>
  </si>
  <si>
    <t>1949</t>
  </si>
  <si>
    <t>李珏霖</t>
  </si>
  <si>
    <t>1950</t>
  </si>
  <si>
    <t>杨银春</t>
  </si>
  <si>
    <t>1951</t>
  </si>
  <si>
    <t>陈波宁</t>
  </si>
  <si>
    <t>1952</t>
  </si>
  <si>
    <t>王子君</t>
  </si>
  <si>
    <t>1953</t>
  </si>
  <si>
    <t>杨静娜</t>
  </si>
  <si>
    <t>1954</t>
  </si>
  <si>
    <t>代云云</t>
  </si>
  <si>
    <t>1955</t>
  </si>
  <si>
    <t>邓小早</t>
  </si>
  <si>
    <t>1956</t>
  </si>
  <si>
    <t>陈珊珊</t>
  </si>
  <si>
    <t>1957</t>
  </si>
  <si>
    <t>李成红</t>
  </si>
  <si>
    <t>1958</t>
  </si>
  <si>
    <t>周章浩</t>
  </si>
  <si>
    <t>1959</t>
  </si>
  <si>
    <t>1960</t>
  </si>
  <si>
    <t>黄叙艳</t>
  </si>
  <si>
    <t>1961</t>
  </si>
  <si>
    <t>陈黛茹</t>
  </si>
  <si>
    <t>1962</t>
  </si>
  <si>
    <t>李若男</t>
  </si>
  <si>
    <t>1963</t>
  </si>
  <si>
    <t>刘晶瑞</t>
  </si>
  <si>
    <t>1964</t>
  </si>
  <si>
    <t>双龙镇双龙小学三山教学点</t>
  </si>
  <si>
    <t>1965</t>
  </si>
  <si>
    <t>文裕星</t>
  </si>
  <si>
    <t>1966</t>
  </si>
  <si>
    <t>黄勇</t>
  </si>
  <si>
    <t>1967</t>
  </si>
  <si>
    <t>陈密</t>
  </si>
  <si>
    <t>1968</t>
  </si>
  <si>
    <t>何象朴</t>
  </si>
  <si>
    <t>双龙镇五四小学</t>
  </si>
  <si>
    <t>1969</t>
  </si>
  <si>
    <t>邓良星</t>
  </si>
  <si>
    <t>1970</t>
  </si>
  <si>
    <t>李增丽</t>
  </si>
  <si>
    <t>1971</t>
  </si>
  <si>
    <t>朱露露</t>
  </si>
  <si>
    <t>1972</t>
  </si>
  <si>
    <t>周伟</t>
  </si>
  <si>
    <t>1973</t>
  </si>
  <si>
    <t>陈廷文</t>
  </si>
  <si>
    <t>1974</t>
  </si>
  <si>
    <t>余志芬</t>
  </si>
  <si>
    <t>1975</t>
  </si>
  <si>
    <t>王罗丹</t>
  </si>
  <si>
    <t>1976</t>
  </si>
  <si>
    <t>潘长倩</t>
  </si>
  <si>
    <t>1977</t>
  </si>
  <si>
    <t>郭家芳</t>
  </si>
  <si>
    <t>1978</t>
  </si>
  <si>
    <t>郭静雯</t>
  </si>
  <si>
    <t>1979</t>
  </si>
  <si>
    <t>张兴朝</t>
  </si>
  <si>
    <t>1980</t>
  </si>
  <si>
    <t>刘光华</t>
  </si>
  <si>
    <t>1981</t>
  </si>
  <si>
    <t>汪波</t>
  </si>
  <si>
    <t>双龙镇三星小学</t>
  </si>
  <si>
    <t>1982</t>
  </si>
  <si>
    <t>陈金博</t>
  </si>
  <si>
    <t>1983</t>
  </si>
  <si>
    <t>1984</t>
  </si>
  <si>
    <t>王 鹏</t>
  </si>
  <si>
    <t>1985</t>
  </si>
  <si>
    <t>李永婷</t>
  </si>
  <si>
    <t>1986</t>
  </si>
  <si>
    <t>1987</t>
  </si>
  <si>
    <t>汪金友</t>
  </si>
  <si>
    <t>1988</t>
  </si>
  <si>
    <t>佘佳栗</t>
  </si>
  <si>
    <t>1989</t>
  </si>
  <si>
    <t>陈炜炜</t>
  </si>
  <si>
    <t>1990</t>
  </si>
  <si>
    <t>周梅</t>
  </si>
  <si>
    <t>1991</t>
  </si>
  <si>
    <t>侯启锋</t>
  </si>
  <si>
    <t>1992</t>
  </si>
  <si>
    <t>杨思瑶</t>
  </si>
  <si>
    <t>1993</t>
  </si>
  <si>
    <t>唐志勤</t>
  </si>
  <si>
    <t>双龙镇双龙社区幼儿园</t>
  </si>
  <si>
    <t>1994</t>
  </si>
  <si>
    <t>李海燕</t>
  </si>
  <si>
    <t>1995</t>
  </si>
  <si>
    <t>王兰聪</t>
  </si>
  <si>
    <t>1996</t>
  </si>
  <si>
    <t>1997</t>
  </si>
  <si>
    <t>付丽</t>
  </si>
  <si>
    <t>1998</t>
  </si>
  <si>
    <t>吉德芬</t>
  </si>
  <si>
    <t>1999</t>
  </si>
  <si>
    <t>叶世洁</t>
  </si>
  <si>
    <t>2000</t>
  </si>
  <si>
    <t>2001</t>
  </si>
  <si>
    <t>曹晶</t>
  </si>
  <si>
    <t>双龙镇幼儿园</t>
  </si>
  <si>
    <t>2002</t>
  </si>
  <si>
    <t>陈垚</t>
  </si>
  <si>
    <t>2003</t>
  </si>
  <si>
    <t>付珊</t>
  </si>
  <si>
    <t>2004</t>
  </si>
  <si>
    <t>高兴艳</t>
  </si>
  <si>
    <t>2005</t>
  </si>
  <si>
    <t>刘期小璞</t>
  </si>
  <si>
    <t>2006</t>
  </si>
  <si>
    <t>刘甜甜</t>
  </si>
  <si>
    <t>2007</t>
  </si>
  <si>
    <t>王力</t>
  </si>
  <si>
    <t>2008</t>
  </si>
  <si>
    <t>喻宝</t>
  </si>
  <si>
    <t>2009</t>
  </si>
  <si>
    <t>2010</t>
  </si>
  <si>
    <t>罗娜</t>
  </si>
  <si>
    <t>2011</t>
  </si>
  <si>
    <t>王宗平</t>
  </si>
  <si>
    <t>谭坝镇</t>
  </si>
  <si>
    <t>谭坝镇松坝九年制学校</t>
  </si>
  <si>
    <t>2012</t>
  </si>
  <si>
    <t>王彬安</t>
  </si>
  <si>
    <t>谭坝镇谭坝九年制学校</t>
  </si>
  <si>
    <t>2013</t>
  </si>
  <si>
    <t>郑伟</t>
  </si>
  <si>
    <t>谭坝镇幼儿园</t>
  </si>
  <si>
    <t>2014</t>
  </si>
  <si>
    <t>赵广林</t>
  </si>
  <si>
    <t>谭坝镇松坝九年制学校关子沟教学点</t>
  </si>
  <si>
    <t>2015</t>
  </si>
  <si>
    <t>张忠兵</t>
  </si>
  <si>
    <t>2016</t>
  </si>
  <si>
    <t>李金军</t>
  </si>
  <si>
    <t>2017</t>
  </si>
  <si>
    <t>郝富安</t>
  </si>
  <si>
    <t>2018</t>
  </si>
  <si>
    <t>2019</t>
  </si>
  <si>
    <t>李政</t>
  </si>
  <si>
    <t>2020</t>
  </si>
  <si>
    <t>陈辉</t>
  </si>
  <si>
    <t>2021</t>
  </si>
  <si>
    <t>方弟群</t>
  </si>
  <si>
    <t>2022</t>
  </si>
  <si>
    <t>刘小莉</t>
  </si>
  <si>
    <t>2023</t>
  </si>
  <si>
    <t>2024</t>
  </si>
  <si>
    <t>周业丽</t>
  </si>
  <si>
    <t>2025</t>
  </si>
  <si>
    <t>成铖</t>
  </si>
  <si>
    <t>2026</t>
  </si>
  <si>
    <t>2027</t>
  </si>
  <si>
    <t>李世兰</t>
  </si>
  <si>
    <t>谭坝镇松坝幼儿园</t>
  </si>
  <si>
    <t>2028</t>
  </si>
  <si>
    <t>张德仓</t>
  </si>
  <si>
    <t>2029</t>
  </si>
  <si>
    <t>刘次洲</t>
  </si>
  <si>
    <t>2030</t>
  </si>
  <si>
    <t>李支胜</t>
  </si>
  <si>
    <t>2031</t>
  </si>
  <si>
    <t>周瑞康</t>
  </si>
  <si>
    <t>2032</t>
  </si>
  <si>
    <t>范兴恒</t>
  </si>
  <si>
    <t>2033</t>
  </si>
  <si>
    <t>谭荣稳</t>
  </si>
  <si>
    <t>2034</t>
  </si>
  <si>
    <t>郑海山</t>
  </si>
  <si>
    <t>2035</t>
  </si>
  <si>
    <t>李莉</t>
  </si>
  <si>
    <t>2036</t>
  </si>
  <si>
    <t>方玉</t>
  </si>
  <si>
    <t>2037</t>
  </si>
  <si>
    <t>张瑞虎</t>
  </si>
  <si>
    <t>2038</t>
  </si>
  <si>
    <t>李辉举</t>
  </si>
  <si>
    <t>2039</t>
  </si>
  <si>
    <t>刘靖</t>
  </si>
  <si>
    <t>2040</t>
  </si>
  <si>
    <t>郑贵军</t>
  </si>
  <si>
    <t>2041</t>
  </si>
  <si>
    <t>李庆增</t>
  </si>
  <si>
    <t>2042</t>
  </si>
  <si>
    <t>喻先锋</t>
  </si>
  <si>
    <t>2043</t>
  </si>
  <si>
    <t>郑清海</t>
  </si>
  <si>
    <t>2044</t>
  </si>
  <si>
    <t>陈世三</t>
  </si>
  <si>
    <t>2045</t>
  </si>
  <si>
    <t>曹英伟</t>
  </si>
  <si>
    <t>2046</t>
  </si>
  <si>
    <t>龙开侠</t>
  </si>
  <si>
    <t>2047</t>
  </si>
  <si>
    <t>张小慧</t>
  </si>
  <si>
    <t>2048</t>
  </si>
  <si>
    <t>汪钰</t>
  </si>
  <si>
    <t>2049</t>
  </si>
  <si>
    <t>王化姣</t>
  </si>
  <si>
    <t>2050</t>
  </si>
  <si>
    <t>张海伦</t>
  </si>
  <si>
    <t>2051</t>
  </si>
  <si>
    <t>罗梅</t>
  </si>
  <si>
    <t>2052</t>
  </si>
  <si>
    <t>刘海牛</t>
  </si>
  <si>
    <t>2053</t>
  </si>
  <si>
    <t>王龙厚</t>
  </si>
  <si>
    <t>2054</t>
  </si>
  <si>
    <t>何涛</t>
  </si>
  <si>
    <t>2055</t>
  </si>
  <si>
    <t>杨宏恩</t>
  </si>
  <si>
    <t>2056</t>
  </si>
  <si>
    <t>陈瑾</t>
  </si>
  <si>
    <t>2057</t>
  </si>
  <si>
    <t>陈晓静</t>
  </si>
  <si>
    <t>2058</t>
  </si>
  <si>
    <t>周楠</t>
  </si>
  <si>
    <t>2059</t>
  </si>
  <si>
    <t>2060</t>
  </si>
  <si>
    <t>成玉龙</t>
  </si>
  <si>
    <t>2061</t>
  </si>
  <si>
    <t>郑云斌</t>
  </si>
  <si>
    <t>2062</t>
  </si>
  <si>
    <t>鲁公军</t>
  </si>
  <si>
    <t>2063</t>
  </si>
  <si>
    <t>徐申松</t>
  </si>
  <si>
    <t>2064</t>
  </si>
  <si>
    <t>张家坤</t>
  </si>
  <si>
    <t>2065</t>
  </si>
  <si>
    <t>朱月月</t>
  </si>
  <si>
    <t>2066</t>
  </si>
  <si>
    <t>陈凡</t>
  </si>
  <si>
    <t>2067</t>
  </si>
  <si>
    <t>张亚雪</t>
  </si>
  <si>
    <t>2068</t>
  </si>
  <si>
    <t>艾娇</t>
  </si>
  <si>
    <t>2069</t>
  </si>
  <si>
    <t>唐云云</t>
  </si>
  <si>
    <t>2070</t>
  </si>
  <si>
    <t>王康玮</t>
  </si>
  <si>
    <t>2071</t>
  </si>
  <si>
    <t>李方芝</t>
  </si>
  <si>
    <t>2072</t>
  </si>
  <si>
    <t>刘梦梦</t>
  </si>
  <si>
    <t>2073</t>
  </si>
  <si>
    <t>蒋静静</t>
  </si>
  <si>
    <t>2074</t>
  </si>
  <si>
    <t>王遵倩</t>
  </si>
  <si>
    <t>2075</t>
  </si>
  <si>
    <t>王清春</t>
  </si>
  <si>
    <t>2076</t>
  </si>
  <si>
    <t>李萌雪</t>
  </si>
  <si>
    <t>2077</t>
  </si>
  <si>
    <t>刘绘莹</t>
  </si>
  <si>
    <t>2078</t>
  </si>
  <si>
    <t>李梦</t>
  </si>
  <si>
    <t>2079</t>
  </si>
  <si>
    <t>冯孝娇</t>
  </si>
  <si>
    <t>2080</t>
  </si>
  <si>
    <t>黄磊</t>
  </si>
  <si>
    <t>2081</t>
  </si>
  <si>
    <t>纪馨云</t>
  </si>
  <si>
    <t>2082</t>
  </si>
  <si>
    <t>周婷婷</t>
  </si>
  <si>
    <t>2083</t>
  </si>
  <si>
    <t>蒋益英</t>
  </si>
  <si>
    <t>2084</t>
  </si>
  <si>
    <t>李清浪</t>
  </si>
  <si>
    <t>2085</t>
  </si>
  <si>
    <t>汪仁雪</t>
  </si>
  <si>
    <t>2086</t>
  </si>
  <si>
    <t>徐洋洋</t>
  </si>
  <si>
    <t>2087</t>
  </si>
  <si>
    <t>2088</t>
  </si>
  <si>
    <t>陈舒妍</t>
  </si>
  <si>
    <t>2089</t>
  </si>
  <si>
    <t>邓世青</t>
  </si>
  <si>
    <t>2090</t>
  </si>
  <si>
    <t>2091</t>
  </si>
  <si>
    <t>王乔蕊</t>
  </si>
  <si>
    <t>2092</t>
  </si>
  <si>
    <t>王苗</t>
  </si>
  <si>
    <t>2093</t>
  </si>
  <si>
    <t>汪娟娟</t>
  </si>
  <si>
    <t>2094</t>
  </si>
  <si>
    <t>孙瑞嫚</t>
  </si>
  <si>
    <t>2095</t>
  </si>
  <si>
    <t>包玲玲</t>
  </si>
  <si>
    <t>五里镇</t>
  </si>
  <si>
    <t>五里镇四合九年制学校</t>
  </si>
  <si>
    <t>2096</t>
  </si>
  <si>
    <t>张立安</t>
  </si>
  <si>
    <t>2097</t>
  </si>
  <si>
    <t>陈兴安</t>
  </si>
  <si>
    <t>2098</t>
  </si>
  <si>
    <t>黄铭建</t>
  </si>
  <si>
    <t>2099</t>
  </si>
  <si>
    <t>尹正猛</t>
  </si>
  <si>
    <t>2100</t>
  </si>
  <si>
    <t>张金顶</t>
  </si>
  <si>
    <t>2101</t>
  </si>
  <si>
    <t>王纯兵</t>
  </si>
  <si>
    <t>2102</t>
  </si>
  <si>
    <t>王小蓉</t>
  </si>
  <si>
    <t>2103</t>
  </si>
  <si>
    <t>李玉环</t>
  </si>
  <si>
    <t>2104</t>
  </si>
  <si>
    <t>刘鹏</t>
  </si>
  <si>
    <t>2105</t>
  </si>
  <si>
    <t>刘应花</t>
  </si>
  <si>
    <t>2106</t>
  </si>
  <si>
    <t>胡正国</t>
  </si>
  <si>
    <t>2107</t>
  </si>
  <si>
    <t>董长勤</t>
  </si>
  <si>
    <t>2108</t>
  </si>
  <si>
    <t>李金娟</t>
  </si>
  <si>
    <t>2109</t>
  </si>
  <si>
    <t>王楷</t>
  </si>
  <si>
    <t>2110</t>
  </si>
  <si>
    <t>毛德刚</t>
  </si>
  <si>
    <t>2111</t>
  </si>
  <si>
    <t>张玉峰</t>
  </si>
  <si>
    <t>2112</t>
  </si>
  <si>
    <t>丁曰民</t>
  </si>
  <si>
    <t>2113</t>
  </si>
  <si>
    <t>王振义</t>
  </si>
  <si>
    <t>2114</t>
  </si>
  <si>
    <t>丁健</t>
  </si>
  <si>
    <t>2115</t>
  </si>
  <si>
    <t>尤应芬</t>
  </si>
  <si>
    <t>2116</t>
  </si>
  <si>
    <t>余尚江</t>
  </si>
  <si>
    <t>2117</t>
  </si>
  <si>
    <t>王道强</t>
  </si>
  <si>
    <t>2118</t>
  </si>
  <si>
    <t>张会玉</t>
  </si>
  <si>
    <t>2119</t>
  </si>
  <si>
    <t>张成才</t>
  </si>
  <si>
    <t>2120</t>
  </si>
  <si>
    <t>刘韡</t>
  </si>
  <si>
    <t>2121</t>
  </si>
  <si>
    <t>汪小路</t>
  </si>
  <si>
    <t>2122</t>
  </si>
  <si>
    <t>万鹏</t>
  </si>
  <si>
    <t>2123</t>
  </si>
  <si>
    <t>朱昌坤</t>
  </si>
  <si>
    <t>2124</t>
  </si>
  <si>
    <t>2125</t>
  </si>
  <si>
    <t>何龙兴</t>
  </si>
  <si>
    <t>2126</t>
  </si>
  <si>
    <t>代永铎</t>
  </si>
  <si>
    <t>2127</t>
  </si>
  <si>
    <t>李花根</t>
  </si>
  <si>
    <t>2128</t>
  </si>
  <si>
    <t>胡帮增</t>
  </si>
  <si>
    <t>2129</t>
  </si>
  <si>
    <t>程孝安</t>
  </si>
  <si>
    <t>2130</t>
  </si>
  <si>
    <t>周章涛</t>
  </si>
  <si>
    <t>2131</t>
  </si>
  <si>
    <t>何军</t>
  </si>
  <si>
    <t>2132</t>
  </si>
  <si>
    <t>柳秋霜</t>
  </si>
  <si>
    <t>2133</t>
  </si>
  <si>
    <t>刘甲洲</t>
  </si>
  <si>
    <t>2134</t>
  </si>
  <si>
    <t>刘妍</t>
  </si>
  <si>
    <t>2135</t>
  </si>
  <si>
    <t>李道猛</t>
  </si>
  <si>
    <t>2136</t>
  </si>
  <si>
    <t>张力</t>
  </si>
  <si>
    <t>2137</t>
  </si>
  <si>
    <t>李鸿杰</t>
  </si>
  <si>
    <t>2138</t>
  </si>
  <si>
    <t>朱世明</t>
  </si>
  <si>
    <t>2139</t>
  </si>
  <si>
    <t>李小刚</t>
  </si>
  <si>
    <t>2140</t>
  </si>
  <si>
    <t>孙义朝</t>
  </si>
  <si>
    <t>2141</t>
  </si>
  <si>
    <t>刘婷</t>
  </si>
  <si>
    <t>2142</t>
  </si>
  <si>
    <t xml:space="preserve">刘梦尧 </t>
  </si>
  <si>
    <t>2143</t>
  </si>
  <si>
    <t>陈小群</t>
  </si>
  <si>
    <t>2144</t>
  </si>
  <si>
    <t>潘炜</t>
  </si>
  <si>
    <t>2145</t>
  </si>
  <si>
    <t>王开明</t>
  </si>
  <si>
    <t>2146</t>
  </si>
  <si>
    <t>刘志鹏</t>
  </si>
  <si>
    <t>2147</t>
  </si>
  <si>
    <t>党军</t>
  </si>
  <si>
    <t>2148</t>
  </si>
  <si>
    <t>2149</t>
  </si>
  <si>
    <t>刘滢</t>
  </si>
  <si>
    <t>2150</t>
  </si>
  <si>
    <t>李佰方</t>
  </si>
  <si>
    <t>2151</t>
  </si>
  <si>
    <t>杨玉平</t>
  </si>
  <si>
    <t>2152</t>
  </si>
  <si>
    <t>郑科</t>
  </si>
  <si>
    <t>2153</t>
  </si>
  <si>
    <t>刘宝锋</t>
  </si>
  <si>
    <t>五里镇团结小学</t>
  </si>
  <si>
    <t>2154</t>
  </si>
  <si>
    <t>程晓丽</t>
  </si>
  <si>
    <t>2155</t>
  </si>
  <si>
    <t>王小兵</t>
  </si>
  <si>
    <t>2156</t>
  </si>
  <si>
    <t>郑 军</t>
  </si>
  <si>
    <t>2157</t>
  </si>
  <si>
    <t>何兴荣</t>
  </si>
  <si>
    <t>2158</t>
  </si>
  <si>
    <t>王燕娥</t>
  </si>
  <si>
    <t>2159</t>
  </si>
  <si>
    <t>2160</t>
  </si>
  <si>
    <t>王遵涛</t>
  </si>
  <si>
    <t>2161</t>
  </si>
  <si>
    <t>李 平</t>
  </si>
  <si>
    <t>2162</t>
  </si>
  <si>
    <t>刘掌军</t>
  </si>
  <si>
    <t>2163</t>
  </si>
  <si>
    <t>王开根</t>
  </si>
  <si>
    <t>2164</t>
  </si>
  <si>
    <t>陈祖平</t>
  </si>
  <si>
    <t>2165</t>
  </si>
  <si>
    <t>汪海霞</t>
  </si>
  <si>
    <t>2166</t>
  </si>
  <si>
    <t>五里镇富强九年制学校</t>
  </si>
  <si>
    <t>2167</t>
  </si>
  <si>
    <t>方成安</t>
  </si>
  <si>
    <t>2168</t>
  </si>
  <si>
    <t>荆承虎</t>
  </si>
  <si>
    <t>2169</t>
  </si>
  <si>
    <t>罗洪</t>
  </si>
  <si>
    <t>2170</t>
  </si>
  <si>
    <t>罗晓娥</t>
  </si>
  <si>
    <t>2171</t>
  </si>
  <si>
    <t>闵玉梅</t>
  </si>
  <si>
    <t>2172</t>
  </si>
  <si>
    <t>朱婷</t>
  </si>
  <si>
    <t>2173</t>
  </si>
  <si>
    <t>冉闯</t>
  </si>
  <si>
    <t>2174</t>
  </si>
  <si>
    <t>邹卫东</t>
  </si>
  <si>
    <t>2175</t>
  </si>
  <si>
    <t>马吉山</t>
  </si>
  <si>
    <t>2176</t>
  </si>
  <si>
    <t>张磊</t>
  </si>
  <si>
    <t>2177</t>
  </si>
  <si>
    <t>李丹</t>
  </si>
  <si>
    <t>2178</t>
  </si>
  <si>
    <t>张寿山</t>
  </si>
  <si>
    <t>2179</t>
  </si>
  <si>
    <t>张青</t>
  </si>
  <si>
    <t>2180</t>
  </si>
  <si>
    <t>邹安</t>
  </si>
  <si>
    <t>2181</t>
  </si>
  <si>
    <t>曹学琴</t>
  </si>
  <si>
    <t>2182</t>
  </si>
  <si>
    <t>聂鉴</t>
  </si>
  <si>
    <t>2183</t>
  </si>
  <si>
    <t>洪福福</t>
  </si>
  <si>
    <t>2184</t>
  </si>
  <si>
    <t>曹庚</t>
  </si>
  <si>
    <t>2185</t>
  </si>
  <si>
    <t>柯椋</t>
  </si>
  <si>
    <t>2186</t>
  </si>
  <si>
    <t>李运涛</t>
  </si>
  <si>
    <t>2187</t>
  </si>
  <si>
    <t>刘明</t>
  </si>
  <si>
    <t>2188</t>
  </si>
  <si>
    <t>周贤珍</t>
  </si>
  <si>
    <t>2189</t>
  </si>
  <si>
    <t>程国娟</t>
  </si>
  <si>
    <t>2190</t>
  </si>
  <si>
    <t>余伍娟</t>
  </si>
  <si>
    <t>2191</t>
  </si>
  <si>
    <t>罗克平</t>
  </si>
  <si>
    <t>五里镇五里小学</t>
  </si>
  <si>
    <t>2192</t>
  </si>
  <si>
    <t>包凤玲</t>
  </si>
  <si>
    <t>2193</t>
  </si>
  <si>
    <t>陈红梅</t>
  </si>
  <si>
    <t>2194</t>
  </si>
  <si>
    <t>陈琴芝</t>
  </si>
  <si>
    <t>2195</t>
  </si>
  <si>
    <t>王林玲</t>
  </si>
  <si>
    <t>2196</t>
  </si>
  <si>
    <t>唐恒红</t>
  </si>
  <si>
    <t>2197</t>
  </si>
  <si>
    <t>邓新萍</t>
  </si>
  <si>
    <t>2198</t>
  </si>
  <si>
    <t>丁礼莉</t>
  </si>
  <si>
    <t>2199</t>
  </si>
  <si>
    <t>丁睿</t>
  </si>
  <si>
    <t>2200</t>
  </si>
  <si>
    <t>丁礼帅</t>
  </si>
  <si>
    <t>2201</t>
  </si>
  <si>
    <t>江晓芹</t>
  </si>
  <si>
    <t>2202</t>
  </si>
  <si>
    <t>张红梅</t>
  </si>
  <si>
    <t>2203</t>
  </si>
  <si>
    <t>2204</t>
  </si>
  <si>
    <t>刘福荣</t>
  </si>
  <si>
    <t>2205</t>
  </si>
  <si>
    <t>刘浩骋</t>
  </si>
  <si>
    <t>2206</t>
  </si>
  <si>
    <t>周功凤</t>
  </si>
  <si>
    <t>2207</t>
  </si>
  <si>
    <t>罗雪梅</t>
  </si>
  <si>
    <t>2208</t>
  </si>
  <si>
    <t>李显丽</t>
  </si>
  <si>
    <t>2209</t>
  </si>
  <si>
    <t>李小安</t>
  </si>
  <si>
    <t>2210</t>
  </si>
  <si>
    <t>施莲</t>
  </si>
  <si>
    <t>2211</t>
  </si>
  <si>
    <t>唐海艳</t>
  </si>
  <si>
    <t>2212</t>
  </si>
  <si>
    <t>曹明利</t>
  </si>
  <si>
    <t>2213</t>
  </si>
  <si>
    <t>王开艳</t>
  </si>
  <si>
    <t>2214</t>
  </si>
  <si>
    <t>2215</t>
  </si>
  <si>
    <t>王勇洪</t>
  </si>
  <si>
    <t>2216</t>
  </si>
  <si>
    <t>文帮丽</t>
  </si>
  <si>
    <t>2217</t>
  </si>
  <si>
    <t>姚菲</t>
  </si>
  <si>
    <t>2218</t>
  </si>
  <si>
    <t>姚小艳</t>
  </si>
  <si>
    <t>2219</t>
  </si>
  <si>
    <t>尹娟</t>
  </si>
  <si>
    <t>2220</t>
  </si>
  <si>
    <t>余天成</t>
  </si>
  <si>
    <t>2221</t>
  </si>
  <si>
    <t>余雅莉</t>
  </si>
  <si>
    <t>2222</t>
  </si>
  <si>
    <t>张玉苗</t>
  </si>
  <si>
    <t>2223</t>
  </si>
  <si>
    <t>张朋</t>
  </si>
  <si>
    <t>2224</t>
  </si>
  <si>
    <t>田永妮</t>
  </si>
  <si>
    <t>2225</t>
  </si>
  <si>
    <t>李莎莎</t>
  </si>
  <si>
    <t>2226</t>
  </si>
  <si>
    <t>陈雪萍</t>
  </si>
  <si>
    <t>2227</t>
  </si>
  <si>
    <t>李荔</t>
  </si>
  <si>
    <t>2228</t>
  </si>
  <si>
    <t>李巍</t>
  </si>
  <si>
    <t>2229</t>
  </si>
  <si>
    <t>李宁</t>
  </si>
  <si>
    <t>2230</t>
  </si>
  <si>
    <t>胡海丽</t>
  </si>
  <si>
    <t>2231</t>
  </si>
  <si>
    <t>陈玉荣</t>
  </si>
  <si>
    <t>2232</t>
  </si>
  <si>
    <t>陈世丹</t>
  </si>
  <si>
    <t>2233</t>
  </si>
  <si>
    <t>陈玉斌</t>
  </si>
  <si>
    <t>2234</t>
  </si>
  <si>
    <t>张会</t>
  </si>
  <si>
    <t>2235</t>
  </si>
  <si>
    <t>洪苗苗</t>
  </si>
  <si>
    <t>2236</t>
  </si>
  <si>
    <t>陈忠群</t>
  </si>
  <si>
    <t>2237</t>
  </si>
  <si>
    <t>2238</t>
  </si>
  <si>
    <t>2239</t>
  </si>
  <si>
    <t>张晶</t>
  </si>
  <si>
    <t>2240</t>
  </si>
  <si>
    <t>李银庆</t>
  </si>
  <si>
    <t>2241</t>
  </si>
  <si>
    <t>汪贝贝</t>
  </si>
  <si>
    <t>2242</t>
  </si>
  <si>
    <t>余默</t>
  </si>
  <si>
    <t>2243</t>
  </si>
  <si>
    <t>刘汉翠</t>
  </si>
  <si>
    <t>2244</t>
  </si>
  <si>
    <t>李敬</t>
  </si>
  <si>
    <t>2245</t>
  </si>
  <si>
    <t>江涵</t>
  </si>
  <si>
    <t>2246</t>
  </si>
  <si>
    <t>余武国</t>
  </si>
  <si>
    <t>2247</t>
  </si>
  <si>
    <t>胡娟</t>
  </si>
  <si>
    <t>2248</t>
  </si>
  <si>
    <t>张辉</t>
  </si>
  <si>
    <t>2249</t>
  </si>
  <si>
    <t>刘媛媛</t>
  </si>
  <si>
    <t>2250</t>
  </si>
  <si>
    <t>王琪</t>
  </si>
  <si>
    <t>2251</t>
  </si>
  <si>
    <t>陈伟</t>
  </si>
  <si>
    <t>2252</t>
  </si>
  <si>
    <t>邓玉林</t>
  </si>
  <si>
    <t>2253</t>
  </si>
  <si>
    <t>王金龙</t>
  </si>
  <si>
    <t>2254</t>
  </si>
  <si>
    <t>李仲宏</t>
  </si>
  <si>
    <t>2255</t>
  </si>
  <si>
    <t>唐承云</t>
  </si>
  <si>
    <t>2256</t>
  </si>
  <si>
    <t>冯秀娟</t>
  </si>
  <si>
    <t>2257</t>
  </si>
  <si>
    <t>王子云</t>
  </si>
  <si>
    <t>2258</t>
  </si>
  <si>
    <t>尹淑芳</t>
  </si>
  <si>
    <t>2259</t>
  </si>
  <si>
    <t>刘全彦</t>
  </si>
  <si>
    <t>2260</t>
  </si>
  <si>
    <t>刘崇欢</t>
  </si>
  <si>
    <t>2261</t>
  </si>
  <si>
    <t>向苹</t>
  </si>
  <si>
    <t>2262</t>
  </si>
  <si>
    <t>李丽</t>
  </si>
  <si>
    <t>2263</t>
  </si>
  <si>
    <t>许青山</t>
  </si>
  <si>
    <t>2264</t>
  </si>
  <si>
    <t>胡含</t>
  </si>
  <si>
    <t>2265</t>
  </si>
  <si>
    <t>孙云</t>
  </si>
  <si>
    <t>2266</t>
  </si>
  <si>
    <t>李玉巧</t>
  </si>
  <si>
    <t>2267</t>
  </si>
  <si>
    <t>陈道磊</t>
  </si>
  <si>
    <t>2268</t>
  </si>
  <si>
    <t>杨秀梅</t>
  </si>
  <si>
    <t>五里镇刘营小学</t>
  </si>
  <si>
    <t>2269</t>
  </si>
  <si>
    <t>刘世往</t>
  </si>
  <si>
    <t>2270</t>
  </si>
  <si>
    <t>罗  虎</t>
  </si>
  <si>
    <t>2271</t>
  </si>
  <si>
    <t>刘家平</t>
  </si>
  <si>
    <t>2272</t>
  </si>
  <si>
    <t>鲁信鹏</t>
  </si>
  <si>
    <t>2273</t>
  </si>
  <si>
    <t>王照伟</t>
  </si>
  <si>
    <t>2274</t>
  </si>
  <si>
    <t>张怡涛</t>
  </si>
  <si>
    <t>2275</t>
  </si>
  <si>
    <t>刘  佳</t>
  </si>
  <si>
    <t>2276</t>
  </si>
  <si>
    <t>王娅莉</t>
  </si>
  <si>
    <t>2277</t>
  </si>
  <si>
    <t>丁  辉</t>
  </si>
  <si>
    <t>2278</t>
  </si>
  <si>
    <t>王思雨</t>
  </si>
  <si>
    <t>2279</t>
  </si>
  <si>
    <t>刘开菊</t>
  </si>
  <si>
    <t>2280</t>
  </si>
  <si>
    <t>王扬兵</t>
  </si>
  <si>
    <t>2281</t>
  </si>
  <si>
    <t>叶先锋</t>
  </si>
  <si>
    <t>五里镇东升小学</t>
  </si>
  <si>
    <t>2282</t>
  </si>
  <si>
    <t>丁礼斌</t>
  </si>
  <si>
    <t>2283</t>
  </si>
  <si>
    <t>陈永海</t>
  </si>
  <si>
    <t>2284</t>
  </si>
  <si>
    <t>2285</t>
  </si>
  <si>
    <t>康忠文</t>
  </si>
  <si>
    <t>2286</t>
  </si>
  <si>
    <t>王道辉</t>
  </si>
  <si>
    <t>2287</t>
  </si>
  <si>
    <t>2288</t>
  </si>
  <si>
    <t>丁  鹏</t>
  </si>
  <si>
    <t>五里镇梅花石小学</t>
  </si>
  <si>
    <t>2289</t>
  </si>
  <si>
    <t>朱昌德</t>
  </si>
  <si>
    <t>2290</t>
  </si>
  <si>
    <t>刘润斌</t>
  </si>
  <si>
    <t>2291</t>
  </si>
  <si>
    <t>周杰</t>
  </si>
  <si>
    <t>2292</t>
  </si>
  <si>
    <t>王文清</t>
  </si>
  <si>
    <t>2293</t>
  </si>
  <si>
    <t>党忠卫</t>
  </si>
  <si>
    <t>五里镇牛岔湾小学</t>
  </si>
  <si>
    <t>2294</t>
  </si>
  <si>
    <t>陈  康</t>
  </si>
  <si>
    <t>2295</t>
  </si>
  <si>
    <t>张  军</t>
  </si>
  <si>
    <t>2296</t>
  </si>
  <si>
    <t>张  伟</t>
  </si>
  <si>
    <t>2297</t>
  </si>
  <si>
    <t>曹鹏</t>
  </si>
  <si>
    <t>五里镇民主九年制学校七里教学点</t>
  </si>
  <si>
    <t>2298</t>
  </si>
  <si>
    <t>柏军红</t>
  </si>
  <si>
    <t>2299</t>
  </si>
  <si>
    <t>熊志军</t>
  </si>
  <si>
    <t>2300</t>
  </si>
  <si>
    <t>陈    炜</t>
  </si>
  <si>
    <t>五里镇冉砭小学</t>
  </si>
  <si>
    <t>2301</t>
  </si>
  <si>
    <t>洪安稳</t>
  </si>
  <si>
    <t>2302</t>
  </si>
  <si>
    <t>罗  涛</t>
  </si>
  <si>
    <t>2303</t>
  </si>
  <si>
    <t>陈晓霞</t>
  </si>
  <si>
    <t>2304</t>
  </si>
  <si>
    <t>王烜</t>
  </si>
  <si>
    <t>2305</t>
  </si>
  <si>
    <t>胡正霞</t>
  </si>
  <si>
    <t>五里镇幼儿园</t>
  </si>
  <si>
    <t>2306</t>
  </si>
  <si>
    <t>杨年丽</t>
  </si>
  <si>
    <t>2307</t>
  </si>
  <si>
    <t>王莉莉</t>
  </si>
  <si>
    <t>2308</t>
  </si>
  <si>
    <t>薛  娇</t>
  </si>
  <si>
    <t>2309</t>
  </si>
  <si>
    <t>尹文清</t>
  </si>
  <si>
    <t>2310</t>
  </si>
  <si>
    <t>周常娥</t>
  </si>
  <si>
    <t>2311</t>
  </si>
  <si>
    <t>李玲</t>
  </si>
  <si>
    <t>2312</t>
  </si>
  <si>
    <t>孙莎</t>
  </si>
  <si>
    <t>2313</t>
  </si>
  <si>
    <t>刘侠</t>
  </si>
  <si>
    <t>2314</t>
  </si>
  <si>
    <t>陈延睿</t>
  </si>
  <si>
    <t>2315</t>
  </si>
  <si>
    <t>方小梅</t>
  </si>
  <si>
    <t>2316</t>
  </si>
  <si>
    <t>魏梦姗</t>
  </si>
  <si>
    <t>2317</t>
  </si>
  <si>
    <t>刘静漪</t>
  </si>
  <si>
    <t>2318</t>
  </si>
  <si>
    <t>2319</t>
  </si>
  <si>
    <t>易齐齐</t>
  </si>
  <si>
    <t>2320</t>
  </si>
  <si>
    <t>2321</t>
  </si>
  <si>
    <t>邓娜</t>
  </si>
  <si>
    <t>2322</t>
  </si>
  <si>
    <t>黄沛沛</t>
  </si>
  <si>
    <t>2323</t>
  </si>
  <si>
    <t>2324</t>
  </si>
  <si>
    <t>沈道红</t>
  </si>
  <si>
    <t>五里镇李家坝小学</t>
  </si>
  <si>
    <t>2325</t>
  </si>
  <si>
    <t>陈友窕</t>
  </si>
  <si>
    <t>2326</t>
  </si>
  <si>
    <t>孙青青</t>
  </si>
  <si>
    <t>2327</t>
  </si>
  <si>
    <t>张娥</t>
  </si>
  <si>
    <t>2328</t>
  </si>
  <si>
    <t>赵龙</t>
  </si>
  <si>
    <t>2329</t>
  </si>
  <si>
    <t>冉本巧</t>
  </si>
  <si>
    <t>2330</t>
  </si>
  <si>
    <t>王俊群</t>
  </si>
  <si>
    <t>2331</t>
  </si>
  <si>
    <t>白莹</t>
  </si>
  <si>
    <t>2332</t>
  </si>
  <si>
    <t>王明石</t>
  </si>
  <si>
    <t>2333</t>
  </si>
  <si>
    <t>卜贤参</t>
  </si>
  <si>
    <t>2334</t>
  </si>
  <si>
    <t>邹明娥</t>
  </si>
  <si>
    <t>2335</t>
  </si>
  <si>
    <t>郑莉</t>
  </si>
  <si>
    <t>2336</t>
  </si>
  <si>
    <t>曹雪</t>
  </si>
  <si>
    <t>瀛湖镇</t>
  </si>
  <si>
    <t>瀛湖镇中心小学</t>
  </si>
  <si>
    <t>2337</t>
  </si>
  <si>
    <t>陈道凤</t>
  </si>
  <si>
    <t>2338</t>
  </si>
  <si>
    <t>2339</t>
  </si>
  <si>
    <t>陈玲玲</t>
  </si>
  <si>
    <t>2340</t>
  </si>
  <si>
    <t>陈香菊</t>
  </si>
  <si>
    <t>2341</t>
  </si>
  <si>
    <t>2342</t>
  </si>
  <si>
    <t>储成苗</t>
  </si>
  <si>
    <t>2343</t>
  </si>
  <si>
    <t>都立燕</t>
  </si>
  <si>
    <t>2344</t>
  </si>
  <si>
    <t>冯维培</t>
  </si>
  <si>
    <t>2345</t>
  </si>
  <si>
    <t>陈文财</t>
  </si>
  <si>
    <t>2346</t>
  </si>
  <si>
    <t>高攀</t>
  </si>
  <si>
    <t>2347</t>
  </si>
  <si>
    <t>郭娟</t>
  </si>
  <si>
    <t>2348</t>
  </si>
  <si>
    <t>郭翔</t>
  </si>
  <si>
    <t>2349</t>
  </si>
  <si>
    <t>郝安鹏</t>
  </si>
  <si>
    <t>2350</t>
  </si>
  <si>
    <t>何小梅</t>
  </si>
  <si>
    <t>2351</t>
  </si>
  <si>
    <t>贺佳丽</t>
  </si>
  <si>
    <t>2352</t>
  </si>
  <si>
    <t>胡彬</t>
  </si>
  <si>
    <t>2353</t>
  </si>
  <si>
    <t>胡积兰</t>
  </si>
  <si>
    <t>2354</t>
  </si>
  <si>
    <t>胡小云</t>
  </si>
  <si>
    <t>2355</t>
  </si>
  <si>
    <t>胡欣安</t>
  </si>
  <si>
    <t>2356</t>
  </si>
  <si>
    <t>黄婷婷</t>
  </si>
  <si>
    <t>2357</t>
  </si>
  <si>
    <t>江红艳</t>
  </si>
  <si>
    <t>2358</t>
  </si>
  <si>
    <t>靳莉</t>
  </si>
  <si>
    <t>2359</t>
  </si>
  <si>
    <t>李军</t>
  </si>
  <si>
    <t>2360</t>
  </si>
  <si>
    <t>李良艳</t>
  </si>
  <si>
    <t>2361</t>
  </si>
  <si>
    <t>李萍</t>
  </si>
  <si>
    <t>2362</t>
  </si>
  <si>
    <t>李青</t>
  </si>
  <si>
    <t>2363</t>
  </si>
  <si>
    <t>李治山</t>
  </si>
  <si>
    <t>2364</t>
  </si>
  <si>
    <t>刘道军</t>
  </si>
  <si>
    <t>2365</t>
  </si>
  <si>
    <t>刘雅</t>
  </si>
  <si>
    <t>2366</t>
  </si>
  <si>
    <t>马婷婷</t>
  </si>
  <si>
    <t>2367</t>
  </si>
  <si>
    <t>闵宝</t>
  </si>
  <si>
    <t>2368</t>
  </si>
  <si>
    <t>宁国兵</t>
  </si>
  <si>
    <t>2369</t>
  </si>
  <si>
    <t>彭婷</t>
  </si>
  <si>
    <t>2370</t>
  </si>
  <si>
    <t>彭艳</t>
  </si>
  <si>
    <t>2371</t>
  </si>
  <si>
    <t>漆娜</t>
  </si>
  <si>
    <t>2372</t>
  </si>
  <si>
    <t>钱密</t>
  </si>
  <si>
    <t>2373</t>
  </si>
  <si>
    <t>屈先丽</t>
  </si>
  <si>
    <t>2374</t>
  </si>
  <si>
    <t>佘颖</t>
  </si>
  <si>
    <t>2375</t>
  </si>
  <si>
    <t>史少珍</t>
  </si>
  <si>
    <t>2376</t>
  </si>
  <si>
    <t>唐甲梅</t>
  </si>
  <si>
    <t>2377</t>
  </si>
  <si>
    <t>汪道慧</t>
  </si>
  <si>
    <t>2378</t>
  </si>
  <si>
    <t>汪芳</t>
  </si>
  <si>
    <t>2379</t>
  </si>
  <si>
    <t>汪昆</t>
  </si>
  <si>
    <t>2380</t>
  </si>
  <si>
    <t>汪旭</t>
  </si>
  <si>
    <t>2381</t>
  </si>
  <si>
    <t>2382</t>
  </si>
  <si>
    <t>王功齐</t>
  </si>
  <si>
    <t>2383</t>
  </si>
  <si>
    <t>王海燕</t>
  </si>
  <si>
    <t>2384</t>
  </si>
  <si>
    <t>王静</t>
  </si>
  <si>
    <t>2385</t>
  </si>
  <si>
    <t>王立贵</t>
  </si>
  <si>
    <t>2386</t>
  </si>
  <si>
    <t>2387</t>
  </si>
  <si>
    <t>2388</t>
  </si>
  <si>
    <t>王鑫</t>
  </si>
  <si>
    <t>2389</t>
  </si>
  <si>
    <t>韦进</t>
  </si>
  <si>
    <t>2390</t>
  </si>
  <si>
    <t>文玲玲</t>
  </si>
  <si>
    <t>2391</t>
  </si>
  <si>
    <t>吴娟</t>
  </si>
  <si>
    <t>2392</t>
  </si>
  <si>
    <t>谢云丽</t>
  </si>
  <si>
    <t>2393</t>
  </si>
  <si>
    <t>鄢明猛</t>
  </si>
  <si>
    <t>2394</t>
  </si>
  <si>
    <t>杨金玉</t>
  </si>
  <si>
    <t>2395</t>
  </si>
  <si>
    <t>杨美乐</t>
  </si>
  <si>
    <t>2396</t>
  </si>
  <si>
    <t>杨晓莉</t>
  </si>
  <si>
    <t>2397</t>
  </si>
  <si>
    <t>张文霞</t>
  </si>
  <si>
    <t>2398</t>
  </si>
  <si>
    <t>2399</t>
  </si>
  <si>
    <t>赵娜</t>
  </si>
  <si>
    <t>2400</t>
  </si>
  <si>
    <t>郑亮</t>
  </si>
  <si>
    <t>2401</t>
  </si>
  <si>
    <t>周道新</t>
  </si>
  <si>
    <t>2402</t>
  </si>
  <si>
    <t>2403</t>
  </si>
  <si>
    <t>周益宇</t>
  </si>
  <si>
    <t>2404</t>
  </si>
  <si>
    <t>朱佳佳</t>
  </si>
  <si>
    <t>2405</t>
  </si>
  <si>
    <t>谢晓丽</t>
  </si>
  <si>
    <t>2406</t>
  </si>
  <si>
    <t>罗军琦</t>
  </si>
  <si>
    <t>2407</t>
  </si>
  <si>
    <t>彭冲</t>
  </si>
  <si>
    <t>2408</t>
  </si>
  <si>
    <t>杨国际</t>
  </si>
  <si>
    <t>2409</t>
  </si>
  <si>
    <t>丁丽</t>
  </si>
  <si>
    <t>2410</t>
  </si>
  <si>
    <t>李纪军</t>
  </si>
  <si>
    <t>2411</t>
  </si>
  <si>
    <t>陈兴会</t>
  </si>
  <si>
    <t>瀛湖镇中心小学天柱教学点</t>
  </si>
  <si>
    <t>2412</t>
  </si>
  <si>
    <t>陈卓君</t>
  </si>
  <si>
    <t>2413</t>
  </si>
  <si>
    <t>高辽</t>
  </si>
  <si>
    <t>2414</t>
  </si>
  <si>
    <t>2415</t>
  </si>
  <si>
    <t>2416</t>
  </si>
  <si>
    <t>罗延丽</t>
  </si>
  <si>
    <t>2417</t>
  </si>
  <si>
    <t>马净仪</t>
  </si>
  <si>
    <t>2418</t>
  </si>
  <si>
    <t>王乐</t>
  </si>
  <si>
    <t>2419</t>
  </si>
  <si>
    <t>张世改</t>
  </si>
  <si>
    <t>2420</t>
  </si>
  <si>
    <t>张旭</t>
  </si>
  <si>
    <t>2421</t>
  </si>
  <si>
    <t>吴凡</t>
  </si>
  <si>
    <t>瀛湖镇中心小学学房教学点</t>
  </si>
  <si>
    <t>2422</t>
  </si>
  <si>
    <t>赵龙军</t>
  </si>
  <si>
    <t>2423</t>
  </si>
  <si>
    <t>石学明</t>
  </si>
  <si>
    <t>2424</t>
  </si>
  <si>
    <t>唐明卫</t>
  </si>
  <si>
    <t>2425</t>
  </si>
  <si>
    <t>李支峰</t>
  </si>
  <si>
    <t>2426</t>
  </si>
  <si>
    <t>党信波</t>
  </si>
  <si>
    <t>2427</t>
  </si>
  <si>
    <t>孟庆涛</t>
  </si>
  <si>
    <t>2428</t>
  </si>
  <si>
    <t>李俊艳</t>
  </si>
  <si>
    <t>2429</t>
  </si>
  <si>
    <t>马启友</t>
  </si>
  <si>
    <t>2430</t>
  </si>
  <si>
    <t>李锦洲</t>
  </si>
  <si>
    <t>瀛湖镇中心小学剑锋教学点</t>
  </si>
  <si>
    <t>2431</t>
  </si>
  <si>
    <t>罗岐峰</t>
  </si>
  <si>
    <t>2432</t>
  </si>
  <si>
    <t>谢成军</t>
  </si>
  <si>
    <t>2433</t>
  </si>
  <si>
    <t>汪靖</t>
  </si>
  <si>
    <t>瀛湖镇中心小学西坡教学点</t>
  </si>
  <si>
    <t>2434</t>
  </si>
  <si>
    <t>郝安代</t>
  </si>
  <si>
    <t>2435</t>
  </si>
  <si>
    <t>曹宁</t>
  </si>
  <si>
    <t>瀛湖镇南溪九年制学校</t>
  </si>
  <si>
    <t>2436</t>
  </si>
  <si>
    <t>曾齐功</t>
  </si>
  <si>
    <t>2437</t>
  </si>
  <si>
    <t>陈静茹</t>
  </si>
  <si>
    <t>2438</t>
  </si>
  <si>
    <t>成安平</t>
  </si>
  <si>
    <t>2439</t>
  </si>
  <si>
    <t>丁礼军</t>
  </si>
  <si>
    <t>2440</t>
  </si>
  <si>
    <t>胡万群</t>
  </si>
  <si>
    <t>2441</t>
  </si>
  <si>
    <t>李正泉</t>
  </si>
  <si>
    <t>2442</t>
  </si>
  <si>
    <t>刘建</t>
  </si>
  <si>
    <t>2443</t>
  </si>
  <si>
    <t>陶红丽</t>
  </si>
  <si>
    <t>2444</t>
  </si>
  <si>
    <t>王西万</t>
  </si>
  <si>
    <t>2445</t>
  </si>
  <si>
    <t>赵婕</t>
  </si>
  <si>
    <t>2446</t>
  </si>
  <si>
    <t>薛功平</t>
  </si>
  <si>
    <t>2447</t>
  </si>
  <si>
    <t>杨娟</t>
  </si>
  <si>
    <t>2448</t>
  </si>
  <si>
    <t>杨礼宁</t>
  </si>
  <si>
    <t>2449</t>
  </si>
  <si>
    <t>詹芳群</t>
  </si>
  <si>
    <t>2450</t>
  </si>
  <si>
    <t>张定会</t>
  </si>
  <si>
    <t>2451</t>
  </si>
  <si>
    <t>张忠新</t>
  </si>
  <si>
    <t>2452</t>
  </si>
  <si>
    <t>郭汉文</t>
  </si>
  <si>
    <t>瀛湖镇南溪九年制学校兴隆教学点</t>
  </si>
  <si>
    <t>2453</t>
  </si>
  <si>
    <t>毛成涛</t>
  </si>
  <si>
    <t>2454</t>
  </si>
  <si>
    <t>瀛湖镇武进希望小学</t>
  </si>
  <si>
    <t>2455</t>
  </si>
  <si>
    <t>冯明</t>
  </si>
  <si>
    <t>2456</t>
  </si>
  <si>
    <t>宋承鹏</t>
  </si>
  <si>
    <t>2457</t>
  </si>
  <si>
    <t>李德焕</t>
  </si>
  <si>
    <t>2458</t>
  </si>
  <si>
    <t>2459</t>
  </si>
  <si>
    <t>唐甲贵</t>
  </si>
  <si>
    <t>2460</t>
  </si>
  <si>
    <t>李增爱</t>
  </si>
  <si>
    <t>2461</t>
  </si>
  <si>
    <t>王化洲</t>
  </si>
  <si>
    <t>2462</t>
  </si>
  <si>
    <t>熊晓燕</t>
  </si>
  <si>
    <t>2463</t>
  </si>
  <si>
    <t>徐治花</t>
  </si>
  <si>
    <t>2464</t>
  </si>
  <si>
    <t>陈文芝</t>
  </si>
  <si>
    <t>2465</t>
  </si>
  <si>
    <t>杨柳青</t>
  </si>
  <si>
    <t>2466</t>
  </si>
  <si>
    <t>2467</t>
  </si>
  <si>
    <t>冯多</t>
  </si>
  <si>
    <t>2468</t>
  </si>
  <si>
    <t>吴知艳</t>
  </si>
  <si>
    <t>2469</t>
  </si>
  <si>
    <t>罗琨</t>
  </si>
  <si>
    <t>2470</t>
  </si>
  <si>
    <t>宋承涛</t>
  </si>
  <si>
    <t>2471</t>
  </si>
  <si>
    <t>李焕</t>
  </si>
  <si>
    <t>2472</t>
  </si>
  <si>
    <t>王玉姣</t>
  </si>
  <si>
    <t>2473</t>
  </si>
  <si>
    <t>王武虎</t>
  </si>
  <si>
    <t>2474</t>
  </si>
  <si>
    <t>唐志</t>
  </si>
  <si>
    <t>2475</t>
  </si>
  <si>
    <t>曾祥交</t>
  </si>
  <si>
    <t>瀛湖镇玉岚九年制学校</t>
  </si>
  <si>
    <t>2476</t>
  </si>
  <si>
    <t>陈志华</t>
  </si>
  <si>
    <t>2477</t>
  </si>
  <si>
    <t>管大朋</t>
  </si>
  <si>
    <t>2478</t>
  </si>
  <si>
    <t>郭国安</t>
  </si>
  <si>
    <t>2479</t>
  </si>
  <si>
    <t>郭国马</t>
  </si>
  <si>
    <t>2480</t>
  </si>
  <si>
    <t>郭薇</t>
  </si>
  <si>
    <t>2481</t>
  </si>
  <si>
    <t>荆子薇</t>
  </si>
  <si>
    <t>2482</t>
  </si>
  <si>
    <t>雷小红</t>
  </si>
  <si>
    <t>2483</t>
  </si>
  <si>
    <t>李庆宝</t>
  </si>
  <si>
    <t>2484</t>
  </si>
  <si>
    <t>李晓</t>
  </si>
  <si>
    <t>2485</t>
  </si>
  <si>
    <t>李真</t>
  </si>
  <si>
    <t>2486</t>
  </si>
  <si>
    <t>刘冲</t>
  </si>
  <si>
    <t>2487</t>
  </si>
  <si>
    <t>刘德翠</t>
  </si>
  <si>
    <t>2488</t>
  </si>
  <si>
    <t>刘和平</t>
  </si>
  <si>
    <t>2489</t>
  </si>
  <si>
    <t>全凡</t>
  </si>
  <si>
    <t>2490</t>
  </si>
  <si>
    <t>史文旺</t>
  </si>
  <si>
    <t>2491</t>
  </si>
  <si>
    <t>谭红</t>
  </si>
  <si>
    <t>2492</t>
  </si>
  <si>
    <t>唐超</t>
  </si>
  <si>
    <t>2493</t>
  </si>
  <si>
    <t>2494</t>
  </si>
  <si>
    <t>2495</t>
  </si>
  <si>
    <t>王启珍</t>
  </si>
  <si>
    <t>2496</t>
  </si>
  <si>
    <t>王仁丽</t>
  </si>
  <si>
    <t>2497</t>
  </si>
  <si>
    <t xml:space="preserve">王叶  </t>
  </si>
  <si>
    <t>2498</t>
  </si>
  <si>
    <t>晏普朵</t>
  </si>
  <si>
    <t>2499</t>
  </si>
  <si>
    <t>2500</t>
  </si>
  <si>
    <t>姚欢</t>
  </si>
  <si>
    <t>2501</t>
  </si>
  <si>
    <t>易坤</t>
  </si>
  <si>
    <t>2502</t>
  </si>
  <si>
    <t>2503</t>
  </si>
  <si>
    <t>2504</t>
  </si>
  <si>
    <t>2505</t>
  </si>
  <si>
    <t>张婷婷</t>
  </si>
  <si>
    <t>2506</t>
  </si>
  <si>
    <t>赵妮</t>
  </si>
  <si>
    <t>2507</t>
  </si>
  <si>
    <t>瀛湖镇幼儿园</t>
  </si>
  <si>
    <t>2508</t>
  </si>
  <si>
    <t>陈娇</t>
  </si>
  <si>
    <t>2509</t>
  </si>
  <si>
    <t>2510</t>
  </si>
  <si>
    <t>程政梅</t>
  </si>
  <si>
    <t>2511</t>
  </si>
  <si>
    <t>顾颜颜</t>
  </si>
  <si>
    <t>2512</t>
  </si>
  <si>
    <t>郭发娥</t>
  </si>
  <si>
    <t>2513</t>
  </si>
  <si>
    <t>哈雪莹</t>
  </si>
  <si>
    <t>2514</t>
  </si>
  <si>
    <t>韩梦茹</t>
  </si>
  <si>
    <t>2515</t>
  </si>
  <si>
    <t>蒋述红</t>
  </si>
  <si>
    <t>2516</t>
  </si>
  <si>
    <t>金婷婷</t>
  </si>
  <si>
    <t>2517</t>
  </si>
  <si>
    <t>李建华</t>
  </si>
  <si>
    <t>2518</t>
  </si>
  <si>
    <t>李雪</t>
  </si>
  <si>
    <t>2519</t>
  </si>
  <si>
    <t>刘文凤</t>
  </si>
  <si>
    <t>2520</t>
  </si>
  <si>
    <t>彭丽</t>
  </si>
  <si>
    <t>2521</t>
  </si>
  <si>
    <t>宋海军</t>
  </si>
  <si>
    <t>2522</t>
  </si>
  <si>
    <t>汪成艳</t>
  </si>
  <si>
    <t>2523</t>
  </si>
  <si>
    <t>王小芳</t>
  </si>
  <si>
    <t>2524</t>
  </si>
  <si>
    <t>王治刚</t>
  </si>
  <si>
    <t>2525</t>
  </si>
  <si>
    <t>吴兆丽</t>
  </si>
  <si>
    <t>2526</t>
  </si>
  <si>
    <t>2527</t>
  </si>
  <si>
    <t>杨秋萍</t>
  </si>
  <si>
    <t>2528</t>
  </si>
  <si>
    <t>杨小雯</t>
  </si>
  <si>
    <t>2529</t>
  </si>
  <si>
    <t>尹素萍</t>
  </si>
  <si>
    <t>2530</t>
  </si>
  <si>
    <t>尹欣</t>
  </si>
  <si>
    <t>2531</t>
  </si>
  <si>
    <t>张倩文</t>
  </si>
  <si>
    <t>2532</t>
  </si>
  <si>
    <t>张桃桃</t>
  </si>
  <si>
    <t>2533</t>
  </si>
  <si>
    <t>张延延</t>
  </si>
  <si>
    <t>2534</t>
  </si>
  <si>
    <t>周珊珊</t>
  </si>
  <si>
    <t>2535</t>
  </si>
  <si>
    <t>邹琴</t>
  </si>
  <si>
    <t>2536</t>
  </si>
  <si>
    <t>汉滨区瀛湖中学</t>
  </si>
  <si>
    <t>2537</t>
  </si>
  <si>
    <t>陈凤霞</t>
  </si>
  <si>
    <t>2538</t>
  </si>
  <si>
    <t>陈光明</t>
  </si>
  <si>
    <t>2539</t>
  </si>
  <si>
    <t>陈建涛</t>
  </si>
  <si>
    <t>2540</t>
  </si>
  <si>
    <t>2541</t>
  </si>
  <si>
    <t>2542</t>
  </si>
  <si>
    <t>陈廷艳</t>
  </si>
  <si>
    <t>2543</t>
  </si>
  <si>
    <t>陈显梅</t>
  </si>
  <si>
    <t>2544</t>
  </si>
  <si>
    <t>陈小龙</t>
  </si>
  <si>
    <t>2545</t>
  </si>
  <si>
    <t>陈雄</t>
  </si>
  <si>
    <t>2546</t>
  </si>
  <si>
    <t>2547</t>
  </si>
  <si>
    <t>储德凤</t>
  </si>
  <si>
    <t>2548</t>
  </si>
  <si>
    <t>朿倩</t>
  </si>
  <si>
    <t>2549</t>
  </si>
  <si>
    <t>丁宏伟</t>
  </si>
  <si>
    <t>2550</t>
  </si>
  <si>
    <t>吴斌</t>
  </si>
  <si>
    <t>2551</t>
  </si>
  <si>
    <t>丁义安</t>
  </si>
  <si>
    <t>2552</t>
  </si>
  <si>
    <t>都海波</t>
  </si>
  <si>
    <t>2553</t>
  </si>
  <si>
    <t>王伟</t>
  </si>
  <si>
    <t>2554</t>
  </si>
  <si>
    <t>龚晓均</t>
  </si>
  <si>
    <t>2555</t>
  </si>
  <si>
    <t>郭梅颖</t>
  </si>
  <si>
    <t>2556</t>
  </si>
  <si>
    <t>郭伟</t>
  </si>
  <si>
    <t>2557</t>
  </si>
  <si>
    <t>张开莉</t>
  </si>
  <si>
    <t>2558</t>
  </si>
  <si>
    <t>郭永艳</t>
  </si>
  <si>
    <t>2559</t>
  </si>
  <si>
    <t>郝安娥</t>
  </si>
  <si>
    <t>2560</t>
  </si>
  <si>
    <t>冯莉</t>
  </si>
  <si>
    <t>2561</t>
  </si>
  <si>
    <t>何龙众</t>
  </si>
  <si>
    <t>2562</t>
  </si>
  <si>
    <t>江莉</t>
  </si>
  <si>
    <t>2563</t>
  </si>
  <si>
    <t>李本群</t>
  </si>
  <si>
    <t>2564</t>
  </si>
  <si>
    <t>李成生</t>
  </si>
  <si>
    <t>2565</t>
  </si>
  <si>
    <t>2566</t>
  </si>
  <si>
    <t>李培富</t>
  </si>
  <si>
    <t>2567</t>
  </si>
  <si>
    <t>2568</t>
  </si>
  <si>
    <t>李支斌</t>
  </si>
  <si>
    <t>2569</t>
  </si>
  <si>
    <t>李专</t>
  </si>
  <si>
    <t>2570</t>
  </si>
  <si>
    <t>梁凯</t>
  </si>
  <si>
    <t>2571</t>
  </si>
  <si>
    <t>鄢涛</t>
  </si>
  <si>
    <t>2572</t>
  </si>
  <si>
    <t>刘帆</t>
  </si>
  <si>
    <t>2573</t>
  </si>
  <si>
    <t>2574</t>
  </si>
  <si>
    <t>刘宁</t>
  </si>
  <si>
    <t>2575</t>
  </si>
  <si>
    <t>刘艳丽</t>
  </si>
  <si>
    <t>2576</t>
  </si>
  <si>
    <t>刘艳萍</t>
  </si>
  <si>
    <t>2577</t>
  </si>
  <si>
    <t>刘永忠</t>
  </si>
  <si>
    <t xml:space="preserve">   </t>
  </si>
  <si>
    <t>2578</t>
  </si>
  <si>
    <t>何慧星</t>
  </si>
  <si>
    <t>2579</t>
  </si>
  <si>
    <t>罗斌</t>
  </si>
  <si>
    <t>2580</t>
  </si>
  <si>
    <t>2581</t>
  </si>
  <si>
    <t>罗长伟</t>
  </si>
  <si>
    <t>2582</t>
  </si>
  <si>
    <t>马金平</t>
  </si>
  <si>
    <t>2583</t>
  </si>
  <si>
    <t>毛明军</t>
  </si>
  <si>
    <t>2584</t>
  </si>
  <si>
    <t>毛志雪</t>
  </si>
  <si>
    <t>2585</t>
  </si>
  <si>
    <t>孟丹</t>
  </si>
  <si>
    <t>2586</t>
  </si>
  <si>
    <t>明平安</t>
  </si>
  <si>
    <t>2587</t>
  </si>
  <si>
    <t>钱克</t>
  </si>
  <si>
    <t>2588</t>
  </si>
  <si>
    <t>邱文山</t>
  </si>
  <si>
    <t>2589</t>
  </si>
  <si>
    <t>屈明康</t>
  </si>
  <si>
    <t>2590</t>
  </si>
  <si>
    <t>沈贤萍</t>
  </si>
  <si>
    <t>2591</t>
  </si>
  <si>
    <t>宋成玲</t>
  </si>
  <si>
    <t>2592</t>
  </si>
  <si>
    <t>宋成霞</t>
  </si>
  <si>
    <t>2593</t>
  </si>
  <si>
    <t>唐华</t>
  </si>
  <si>
    <t>2594</t>
  </si>
  <si>
    <t>唐凌</t>
  </si>
  <si>
    <t>2595</t>
  </si>
  <si>
    <t>田晓尉</t>
  </si>
  <si>
    <t>2596</t>
  </si>
  <si>
    <t>郭香</t>
  </si>
  <si>
    <t>2597</t>
  </si>
  <si>
    <t>张兴文</t>
  </si>
  <si>
    <t>2598</t>
  </si>
  <si>
    <t>2599</t>
  </si>
  <si>
    <t>王护梅</t>
  </si>
  <si>
    <t>2600</t>
  </si>
  <si>
    <t>2601</t>
  </si>
  <si>
    <t>王卫华</t>
  </si>
  <si>
    <t>2602</t>
  </si>
  <si>
    <t>王文群</t>
  </si>
  <si>
    <t>2603</t>
  </si>
  <si>
    <t>王兴康</t>
  </si>
  <si>
    <t>2604</t>
  </si>
  <si>
    <t>王媛媛</t>
  </si>
  <si>
    <t>2605</t>
  </si>
  <si>
    <t>吴海鹏</t>
  </si>
  <si>
    <t>2606</t>
  </si>
  <si>
    <t>吴娱</t>
  </si>
  <si>
    <t>2607</t>
  </si>
  <si>
    <t>谢芳</t>
  </si>
  <si>
    <t>2608</t>
  </si>
  <si>
    <t>谢琦</t>
  </si>
  <si>
    <t>2609</t>
  </si>
  <si>
    <t>谢守印</t>
  </si>
  <si>
    <t>2610</t>
  </si>
  <si>
    <t>冯茂军</t>
  </si>
  <si>
    <t>2611</t>
  </si>
  <si>
    <t>晏娟</t>
  </si>
  <si>
    <t>2612</t>
  </si>
  <si>
    <t>杨弟勇</t>
  </si>
  <si>
    <t>2613</t>
  </si>
  <si>
    <t>2614</t>
  </si>
  <si>
    <t>姚军</t>
  </si>
  <si>
    <t>2615</t>
  </si>
  <si>
    <t>余天丽</t>
  </si>
  <si>
    <t>2616</t>
  </si>
  <si>
    <t>余维花</t>
  </si>
  <si>
    <t>2617</t>
  </si>
  <si>
    <t>张宝根</t>
  </si>
  <si>
    <t>2618</t>
  </si>
  <si>
    <t>张本平</t>
  </si>
  <si>
    <t>2619</t>
  </si>
  <si>
    <t>张定根</t>
  </si>
  <si>
    <t>2620</t>
  </si>
  <si>
    <t>张富生</t>
  </si>
  <si>
    <t>2621</t>
  </si>
  <si>
    <t>张华伟</t>
  </si>
  <si>
    <t>2622</t>
  </si>
  <si>
    <t>张甲鹏</t>
  </si>
  <si>
    <t>2623</t>
  </si>
  <si>
    <t>张静</t>
  </si>
  <si>
    <t>2624</t>
  </si>
  <si>
    <t>2625</t>
  </si>
  <si>
    <t>张强</t>
  </si>
  <si>
    <t>2626</t>
  </si>
  <si>
    <t>张婷</t>
  </si>
  <si>
    <t>2627</t>
  </si>
  <si>
    <t>2628</t>
  </si>
  <si>
    <t>田乐乐</t>
  </si>
  <si>
    <t>2629</t>
  </si>
  <si>
    <t>孟凡玲</t>
  </si>
  <si>
    <t>2630</t>
  </si>
  <si>
    <t>赵斌</t>
  </si>
  <si>
    <t>2631</t>
  </si>
  <si>
    <t>赵久胜</t>
  </si>
  <si>
    <t>2632</t>
  </si>
  <si>
    <t>周翠荣</t>
  </si>
  <si>
    <t>2633</t>
  </si>
  <si>
    <t>周开蓉</t>
  </si>
  <si>
    <t>2634</t>
  </si>
  <si>
    <t>周章琴</t>
  </si>
  <si>
    <t>2635</t>
  </si>
  <si>
    <t>张海浪</t>
  </si>
  <si>
    <t>2636</t>
  </si>
  <si>
    <t>朱江麟</t>
  </si>
  <si>
    <t>2637</t>
  </si>
  <si>
    <t>朱守圣</t>
  </si>
  <si>
    <t>2638</t>
  </si>
  <si>
    <t>2639</t>
  </si>
  <si>
    <t>唐明军</t>
  </si>
  <si>
    <t>2640</t>
  </si>
  <si>
    <t>2641</t>
  </si>
  <si>
    <t>邬伟</t>
  </si>
  <si>
    <t>2642</t>
  </si>
  <si>
    <t>洪康</t>
  </si>
  <si>
    <t>2643</t>
  </si>
  <si>
    <t>侯靖文</t>
  </si>
  <si>
    <t>2644</t>
  </si>
  <si>
    <t>李茂桥</t>
  </si>
  <si>
    <t>2645</t>
  </si>
  <si>
    <t>聂瑞</t>
  </si>
  <si>
    <t>2646</t>
  </si>
  <si>
    <t>张卓文</t>
  </si>
  <si>
    <t>2647</t>
  </si>
  <si>
    <t>李永烈</t>
  </si>
  <si>
    <t>2648</t>
  </si>
  <si>
    <t>甘开明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</si>
</sst>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9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8"/>
      <color indexed="8"/>
      <name val="宋体"/>
      <charset val="134"/>
    </font>
    <font>
      <sz val="8"/>
      <color indexed="8"/>
      <name val="宋体"/>
      <charset val="134"/>
    </font>
    <font>
      <b/>
      <sz val="14"/>
      <color indexed="8"/>
      <name val="方正小标宋简体"/>
      <charset val="134"/>
    </font>
    <font>
      <b/>
      <sz val="8"/>
      <color indexed="8"/>
      <name val="华文仿宋"/>
      <charset val="134"/>
    </font>
    <font>
      <sz val="8"/>
      <color indexed="8"/>
      <name val="华文仿宋"/>
      <charset val="134"/>
    </font>
    <font>
      <sz val="8"/>
      <color theme="1"/>
      <name val="华文仿宋"/>
      <charset val="134"/>
    </font>
    <font>
      <sz val="8"/>
      <name val="新宋体"/>
      <charset val="134"/>
    </font>
    <font>
      <sz val="8"/>
      <name val="宋体"/>
      <charset val="134"/>
    </font>
    <font>
      <sz val="8"/>
      <name val="仿宋_GB2312"/>
      <charset val="134"/>
    </font>
    <font>
      <sz val="8"/>
      <color rgb="FF000000"/>
      <name val="华文仿宋"/>
      <charset val="134"/>
    </font>
    <font>
      <sz val="8"/>
      <name val="楷体_GB2312"/>
      <charset val="134"/>
    </font>
    <font>
      <sz val="8"/>
      <name val="宋体"/>
      <charset val="134"/>
      <scheme val="minor"/>
    </font>
    <font>
      <sz val="8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0000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  <font>
      <b/>
      <sz val="13"/>
      <color theme="3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59"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8" fillId="0" borderId="0"/>
    <xf numFmtId="0" fontId="16" fillId="30" borderId="0" applyNumberFormat="false" applyBorder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26" fillId="0" borderId="11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9" fillId="0" borderId="12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0" fillId="0" borderId="0">
      <alignment vertical="center"/>
    </xf>
    <xf numFmtId="0" fontId="15" fillId="23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6" fillId="32" borderId="0" applyNumberFormat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0" fontId="33" fillId="0" borderId="12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6" fillId="28" borderId="0" applyNumberFormat="false" applyBorder="false" applyAlignment="false" applyProtection="false">
      <alignment vertical="center"/>
    </xf>
    <xf numFmtId="0" fontId="34" fillId="15" borderId="9" applyNumberFormat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0" fontId="16" fillId="33" borderId="0" applyNumberFormat="false" applyBorder="false" applyAlignment="false" applyProtection="false">
      <alignment vertical="center"/>
    </xf>
    <xf numFmtId="0" fontId="25" fillId="0" borderId="0">
      <protection locked="false"/>
    </xf>
    <xf numFmtId="0" fontId="38" fillId="0" borderId="0">
      <alignment vertical="center"/>
    </xf>
    <xf numFmtId="0" fontId="15" fillId="17" borderId="0" applyNumberFormat="false" applyBorder="false" applyAlignment="false" applyProtection="false">
      <alignment vertical="center"/>
    </xf>
    <xf numFmtId="0" fontId="24" fillId="16" borderId="9" applyNumberFormat="false" applyAlignment="false" applyProtection="false">
      <alignment vertical="center"/>
    </xf>
    <xf numFmtId="0" fontId="23" fillId="15" borderId="8" applyNumberFormat="false" applyAlignment="false" applyProtection="false">
      <alignment vertical="center"/>
    </xf>
    <xf numFmtId="0" fontId="22" fillId="14" borderId="7" applyNumberFormat="false" applyAlignment="false" applyProtection="false">
      <alignment vertical="center"/>
    </xf>
    <xf numFmtId="0" fontId="17" fillId="0" borderId="0">
      <alignment vertical="center"/>
    </xf>
    <xf numFmtId="0" fontId="21" fillId="0" borderId="6" applyNumberFormat="false" applyFill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0" fillId="13" borderId="5" applyNumberFormat="false" applyFont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20" fillId="10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27" fillId="21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15" fillId="29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</cellStyleXfs>
  <cellXfs count="61">
    <xf numFmtId="0" fontId="0" fillId="0" borderId="0" xfId="0">
      <alignment vertical="center"/>
    </xf>
    <xf numFmtId="49" fontId="1" fillId="2" borderId="0" xfId="0" applyNumberFormat="true" applyFont="true" applyFill="true" applyAlignment="true" applyProtection="true">
      <alignment horizontal="center" vertical="center" shrinkToFit="true"/>
    </xf>
    <xf numFmtId="49" fontId="2" fillId="2" borderId="0" xfId="0" applyNumberFormat="true" applyFont="true" applyFill="true" applyAlignment="true" applyProtection="true">
      <alignment horizontal="center" vertical="center" shrinkToFit="true"/>
    </xf>
    <xf numFmtId="49" fontId="1" fillId="2" borderId="0" xfId="0" applyNumberFormat="true" applyFont="true" applyFill="true" applyAlignment="true">
      <alignment horizontal="center" vertical="center" shrinkToFit="true"/>
    </xf>
    <xf numFmtId="49" fontId="3" fillId="2" borderId="0" xfId="0" applyNumberFormat="true" applyFont="true" applyFill="true" applyAlignment="true" applyProtection="true">
      <alignment horizontal="center" vertical="center" shrinkToFit="true"/>
    </xf>
    <xf numFmtId="0" fontId="1" fillId="2" borderId="0" xfId="0" applyNumberFormat="true" applyFont="true" applyFill="true" applyAlignment="true" applyProtection="true">
      <alignment horizontal="center" vertical="center" shrinkToFit="true"/>
    </xf>
    <xf numFmtId="0" fontId="4" fillId="2" borderId="0" xfId="0" applyNumberFormat="true" applyFont="true" applyFill="true" applyAlignment="true" applyProtection="true">
      <alignment horizontal="center" vertical="center" shrinkToFit="true"/>
    </xf>
    <xf numFmtId="49" fontId="5" fillId="2" borderId="1" xfId="0" applyNumberFormat="true" applyFont="true" applyFill="true" applyBorder="true" applyAlignment="true" applyProtection="true">
      <alignment horizontal="center" vertical="center" shrinkToFit="true"/>
    </xf>
    <xf numFmtId="49" fontId="5" fillId="2" borderId="2" xfId="0" applyNumberFormat="true" applyFont="true" applyFill="true" applyBorder="true" applyAlignment="true" applyProtection="true">
      <alignment horizontal="center" vertical="center" shrinkToFit="true"/>
    </xf>
    <xf numFmtId="49" fontId="6" fillId="2" borderId="3" xfId="0" applyNumberFormat="true" applyFont="true" applyFill="true" applyBorder="true" applyAlignment="true" applyProtection="true">
      <alignment horizontal="center" vertical="center" shrinkToFit="true"/>
    </xf>
    <xf numFmtId="49" fontId="7" fillId="2" borderId="3" xfId="40" applyNumberFormat="true" applyFont="true" applyFill="true" applyBorder="true" applyAlignment="true" applyProtection="true">
      <alignment horizontal="center" vertical="center" shrinkToFit="true"/>
      <protection locked="false"/>
    </xf>
    <xf numFmtId="49" fontId="6" fillId="2" borderId="3" xfId="40" applyNumberFormat="true" applyFont="true" applyFill="true" applyBorder="true" applyAlignment="true" applyProtection="true">
      <alignment horizontal="center" vertical="center" shrinkToFit="true"/>
      <protection locked="false"/>
    </xf>
    <xf numFmtId="49" fontId="6" fillId="2" borderId="4" xfId="40" applyNumberFormat="true" applyFont="true" applyFill="true" applyBorder="true" applyAlignment="true" applyProtection="true">
      <alignment horizontal="center" vertical="center" shrinkToFit="true"/>
      <protection locked="false"/>
    </xf>
    <xf numFmtId="49" fontId="7" fillId="2" borderId="3" xfId="55" applyNumberFormat="true" applyFont="true" applyFill="true" applyBorder="true" applyAlignment="true" applyProtection="true">
      <alignment horizontal="center" vertical="center" shrinkToFit="true"/>
      <protection locked="false"/>
    </xf>
    <xf numFmtId="49" fontId="6" fillId="2" borderId="3" xfId="55" applyNumberFormat="true" applyFont="true" applyFill="true" applyBorder="true" applyAlignment="true" applyProtection="true">
      <alignment horizontal="center" vertical="center" shrinkToFit="true"/>
      <protection locked="false"/>
    </xf>
    <xf numFmtId="49" fontId="6" fillId="2" borderId="4" xfId="55" applyNumberFormat="true" applyFont="true" applyFill="true" applyBorder="true" applyAlignment="true" applyProtection="true">
      <alignment horizontal="center" vertical="center" shrinkToFit="true"/>
      <protection locked="false"/>
    </xf>
    <xf numFmtId="49" fontId="7" fillId="2" borderId="3" xfId="0" applyNumberFormat="true" applyFont="true" applyFill="true" applyBorder="true" applyAlignment="true" applyProtection="true">
      <alignment horizontal="center" vertical="center" shrinkToFit="true"/>
      <protection locked="false"/>
    </xf>
    <xf numFmtId="49" fontId="6" fillId="2" borderId="3" xfId="19" applyNumberFormat="true" applyFont="true" applyFill="true" applyBorder="true" applyAlignment="true" applyProtection="true">
      <alignment horizontal="center" vertical="center" shrinkToFit="true"/>
      <protection locked="false"/>
    </xf>
    <xf numFmtId="49" fontId="7" fillId="2" borderId="4" xfId="19" applyNumberFormat="true" applyFont="true" applyFill="true" applyBorder="true" applyAlignment="true" applyProtection="true">
      <alignment horizontal="center" vertical="center" shrinkToFit="true"/>
      <protection locked="false"/>
    </xf>
    <xf numFmtId="0" fontId="7" fillId="2" borderId="3" xfId="55" applyNumberFormat="true" applyFont="true" applyFill="true" applyBorder="true" applyAlignment="true" applyProtection="true">
      <alignment horizontal="center" vertical="center" shrinkToFit="true"/>
      <protection locked="false"/>
    </xf>
    <xf numFmtId="0" fontId="8" fillId="2" borderId="4" xfId="0" applyNumberFormat="true" applyFont="true" applyFill="true" applyBorder="true" applyAlignment="true" applyProtection="true">
      <alignment horizontal="center" vertical="center"/>
      <protection locked="false"/>
    </xf>
    <xf numFmtId="49" fontId="6" fillId="2" borderId="3" xfId="0" applyNumberFormat="true" applyFont="true" applyFill="true" applyBorder="true" applyAlignment="true" applyProtection="true">
      <alignment horizontal="center" vertical="center" shrinkToFit="true"/>
      <protection locked="false"/>
    </xf>
    <xf numFmtId="49" fontId="6" fillId="2" borderId="4" xfId="0" applyNumberFormat="true" applyFont="true" applyFill="true" applyBorder="true" applyAlignment="true" applyProtection="true">
      <alignment horizontal="center" vertical="center" shrinkToFit="true"/>
      <protection locked="false"/>
    </xf>
    <xf numFmtId="49" fontId="9" fillId="2" borderId="3" xfId="0" applyNumberFormat="true" applyFont="true" applyFill="true" applyBorder="true" applyAlignment="true" applyProtection="true">
      <alignment horizontal="center" vertical="center" shrinkToFit="true"/>
      <protection locked="false"/>
    </xf>
    <xf numFmtId="0" fontId="5" fillId="2" borderId="4" xfId="0" applyNumberFormat="true" applyFont="true" applyFill="true" applyBorder="true" applyAlignment="true" applyProtection="true">
      <alignment horizontal="center" vertical="center" shrinkToFit="true"/>
    </xf>
    <xf numFmtId="0" fontId="6" fillId="2" borderId="4" xfId="0" applyNumberFormat="true" applyFont="true" applyFill="true" applyBorder="true" applyAlignment="true" applyProtection="true">
      <alignment horizontal="center" vertical="center" shrinkToFit="true"/>
    </xf>
    <xf numFmtId="49" fontId="5" fillId="2" borderId="4" xfId="0" applyNumberFormat="true" applyFont="true" applyFill="true" applyBorder="true" applyAlignment="true" applyProtection="true">
      <alignment horizontal="right" vertical="center" shrinkToFit="true"/>
    </xf>
    <xf numFmtId="0" fontId="5" fillId="2" borderId="4" xfId="0" applyNumberFormat="true" applyFont="true" applyFill="true" applyBorder="true" applyAlignment="true" applyProtection="true">
      <alignment horizontal="right" vertical="center" shrinkToFit="true"/>
      <protection locked="false"/>
    </xf>
    <xf numFmtId="49" fontId="5" fillId="2" borderId="4" xfId="0" applyNumberFormat="true" applyFont="true" applyFill="true" applyBorder="true" applyAlignment="true" applyProtection="true">
      <alignment horizontal="center" vertical="center" shrinkToFit="true"/>
    </xf>
    <xf numFmtId="0" fontId="2" fillId="2" borderId="0" xfId="0" applyNumberFormat="true" applyFont="true" applyFill="true" applyAlignment="true" applyProtection="true">
      <alignment horizontal="center" vertical="center" shrinkToFit="true"/>
    </xf>
    <xf numFmtId="0" fontId="9" fillId="2" borderId="4" xfId="35" applyFont="true" applyFill="true" applyBorder="true" applyAlignment="true" applyProtection="true">
      <alignment horizontal="center" vertical="center"/>
      <protection locked="false"/>
    </xf>
    <xf numFmtId="49" fontId="7" fillId="2" borderId="3" xfId="19" applyNumberFormat="true" applyFont="true" applyFill="true" applyBorder="true" applyAlignment="true" applyProtection="true">
      <alignment horizontal="center" vertical="center" shrinkToFit="true"/>
      <protection locked="false"/>
    </xf>
    <xf numFmtId="0" fontId="10" fillId="2" borderId="4" xfId="0" applyFont="true" applyFill="true" applyBorder="true" applyAlignment="true" applyProtection="true">
      <alignment horizontal="center" vertical="center" wrapText="true"/>
      <protection locked="false"/>
    </xf>
    <xf numFmtId="49" fontId="7" fillId="2" borderId="4" xfId="0" applyNumberFormat="true" applyFont="true" applyFill="true" applyBorder="true" applyAlignment="true" applyProtection="true">
      <alignment horizontal="center" vertical="center" shrinkToFit="true"/>
      <protection locked="false"/>
    </xf>
    <xf numFmtId="49" fontId="1" fillId="2" borderId="0" xfId="0" applyNumberFormat="true" applyFont="true" applyFill="true" applyAlignment="true" applyProtection="true">
      <alignment horizontal="center" vertical="center" shrinkToFit="true"/>
      <protection locked="false"/>
    </xf>
    <xf numFmtId="0" fontId="9" fillId="2" borderId="4" xfId="0" applyFont="true" applyFill="true" applyBorder="true" applyAlignment="true" applyProtection="true">
      <alignment horizontal="center" vertical="center"/>
      <protection locked="false"/>
    </xf>
    <xf numFmtId="0" fontId="1" fillId="2" borderId="4" xfId="0" applyFont="true" applyFill="true" applyBorder="true" applyAlignment="true" applyProtection="true">
      <alignment horizontal="center" vertical="center"/>
      <protection locked="false"/>
    </xf>
    <xf numFmtId="49" fontId="11" fillId="2" borderId="3" xfId="55" applyNumberFormat="true" applyFont="true" applyFill="true" applyBorder="true" applyAlignment="true" applyProtection="true">
      <alignment horizontal="center" vertical="center" shrinkToFit="true"/>
      <protection locked="false"/>
    </xf>
    <xf numFmtId="0" fontId="12" fillId="2" borderId="4" xfId="0" applyNumberFormat="true" applyFont="true" applyFill="true" applyBorder="true" applyAlignment="true" applyProtection="true">
      <alignment horizontal="left" vertical="center" shrinkToFit="true"/>
      <protection locked="false"/>
    </xf>
    <xf numFmtId="0" fontId="13" fillId="2" borderId="4" xfId="0" applyFont="true" applyFill="true" applyBorder="true" applyAlignment="true" applyProtection="true">
      <alignment horizontal="center" vertical="center"/>
      <protection locked="false"/>
    </xf>
    <xf numFmtId="0" fontId="3" fillId="2" borderId="4" xfId="0" applyNumberFormat="true" applyFont="true" applyFill="true" applyBorder="true" applyAlignment="true" applyProtection="true">
      <alignment horizontal="center" vertical="center"/>
      <protection locked="false"/>
    </xf>
    <xf numFmtId="49" fontId="7" fillId="2" borderId="3" xfId="1" applyNumberFormat="true" applyFont="true" applyFill="true" applyBorder="true" applyAlignment="true" applyProtection="true">
      <alignment horizontal="center" vertical="center" shrinkToFit="true"/>
      <protection locked="false"/>
    </xf>
    <xf numFmtId="49" fontId="7" fillId="2" borderId="3" xfId="3" applyNumberFormat="true" applyFont="true" applyFill="true" applyBorder="true" applyAlignment="true" applyProtection="true">
      <alignment horizontal="center" vertical="center" shrinkToFit="true"/>
      <protection locked="false"/>
    </xf>
    <xf numFmtId="0" fontId="6" fillId="2" borderId="4" xfId="0" applyFont="true" applyFill="true" applyBorder="true" applyAlignment="true">
      <alignment horizontal="center" vertical="center" shrinkToFit="true"/>
    </xf>
    <xf numFmtId="49" fontId="5" fillId="2" borderId="4" xfId="0" applyNumberFormat="true" applyFont="true" applyFill="true" applyBorder="true" applyAlignment="true">
      <alignment horizontal="right" vertical="center" shrinkToFit="true"/>
    </xf>
    <xf numFmtId="0" fontId="5" fillId="2" borderId="4" xfId="0" applyFont="true" applyFill="true" applyBorder="true" applyAlignment="true" applyProtection="true">
      <alignment horizontal="right" vertical="center" shrinkToFit="true"/>
      <protection locked="false"/>
    </xf>
    <xf numFmtId="0" fontId="1" fillId="2" borderId="0" xfId="0" applyFont="true" applyFill="true" applyAlignment="true">
      <alignment horizontal="center" vertical="center" shrinkToFit="true"/>
    </xf>
    <xf numFmtId="0" fontId="7" fillId="2" borderId="3" xfId="55" applyFont="true" applyFill="true" applyBorder="true" applyAlignment="true" applyProtection="true">
      <alignment horizontal="center" vertical="center" shrinkToFit="true"/>
      <protection locked="false"/>
    </xf>
    <xf numFmtId="0" fontId="8" fillId="2" borderId="4" xfId="0" applyFont="true" applyFill="true" applyBorder="true" applyAlignment="true" applyProtection="true">
      <alignment horizontal="center" vertical="center"/>
      <protection locked="false"/>
    </xf>
    <xf numFmtId="49" fontId="7" fillId="2" borderId="3" xfId="49" applyNumberFormat="true" applyFont="true" applyFill="true" applyBorder="true" applyAlignment="true" applyProtection="true">
      <alignment horizontal="center" vertical="center" shrinkToFit="true"/>
      <protection locked="false"/>
    </xf>
    <xf numFmtId="49" fontId="7" fillId="2" borderId="0" xfId="4" applyNumberFormat="true" applyFont="true" applyFill="true" applyBorder="true" applyAlignment="true" applyProtection="true">
      <alignment horizontal="center" vertical="center" shrinkToFit="true"/>
      <protection locked="false"/>
    </xf>
    <xf numFmtId="176" fontId="9" fillId="2" borderId="4" xfId="55" applyNumberFormat="true" applyFont="true" applyFill="true" applyBorder="true" applyAlignment="true" applyProtection="true">
      <alignment horizontal="center"/>
      <protection locked="false"/>
    </xf>
    <xf numFmtId="49" fontId="14" fillId="2" borderId="4" xfId="35" applyNumberFormat="true" applyFont="true" applyFill="true" applyBorder="true" applyAlignment="true" applyProtection="true">
      <alignment horizontal="center" vertical="center" shrinkToFit="true"/>
      <protection locked="false"/>
    </xf>
    <xf numFmtId="0" fontId="9" fillId="2" borderId="4" xfId="55" applyFont="true" applyFill="true" applyBorder="true" applyAlignment="true" applyProtection="true">
      <alignment horizontal="center" vertical="center"/>
      <protection locked="false"/>
    </xf>
    <xf numFmtId="49" fontId="14" fillId="2" borderId="3" xfId="55" applyNumberFormat="true" applyFont="true" applyFill="true" applyBorder="true" applyAlignment="true" applyProtection="true">
      <alignment horizontal="center" vertical="center" shrinkToFit="true"/>
      <protection locked="false"/>
    </xf>
    <xf numFmtId="176" fontId="9" fillId="2" borderId="0" xfId="55" applyNumberFormat="true" applyFont="true" applyFill="true" applyBorder="true" applyAlignment="true" applyProtection="true">
      <alignment horizontal="center"/>
      <protection locked="false"/>
    </xf>
    <xf numFmtId="0" fontId="9" fillId="2" borderId="4" xfId="2" applyFont="true" applyFill="true" applyBorder="true" applyAlignment="true" applyProtection="true">
      <alignment horizontal="center" vertical="center"/>
      <protection locked="false"/>
    </xf>
    <xf numFmtId="176" fontId="9" fillId="2" borderId="3" xfId="55" applyNumberFormat="true" applyFont="true" applyFill="true" applyBorder="true" applyAlignment="true" applyProtection="true">
      <alignment horizontal="center"/>
      <protection locked="false"/>
    </xf>
    <xf numFmtId="49" fontId="14" fillId="2" borderId="4" xfId="55" applyNumberFormat="true" applyFont="true" applyFill="true" applyBorder="true" applyAlignment="true" applyProtection="true">
      <alignment horizontal="center" vertical="center" shrinkToFit="true"/>
      <protection locked="false"/>
    </xf>
    <xf numFmtId="176" fontId="9" fillId="2" borderId="4" xfId="34" applyNumberFormat="true" applyFont="true" applyFill="true" applyBorder="true" applyAlignment="true" applyProtection="true">
      <alignment horizontal="center"/>
      <protection locked="false"/>
    </xf>
    <xf numFmtId="49" fontId="3" fillId="2" borderId="4" xfId="55" applyNumberFormat="true" applyFont="true" applyFill="true" applyBorder="true" applyAlignment="true" applyProtection="true">
      <alignment horizontal="center" vertical="center" shrinkToFit="true"/>
      <protection locked="false"/>
    </xf>
    <xf numFmtId="49" fontId="7" fillId="2" borderId="3" xfId="55" applyNumberFormat="true" applyFont="true" applyFill="true" applyBorder="true" applyAlignment="true" applyProtection="true" quotePrefix="true">
      <alignment horizontal="center" vertical="center" shrinkToFit="true"/>
      <protection locked="false"/>
    </xf>
  </cellXfs>
  <cellStyles count="59">
    <cellStyle name="常规" xfId="0" builtinId="0"/>
    <cellStyle name="常规 2 3 2" xfId="1"/>
    <cellStyle name="常规 8" xfId="2"/>
    <cellStyle name="常规 2 4" xfId="3"/>
    <cellStyle name="常规 2 5 2" xfId="4"/>
    <cellStyle name="40% - 强调文字颜色 6" xfId="5" builtinId="51"/>
    <cellStyle name="20% - 强调文字颜色 6" xfId="6" builtinId="50"/>
    <cellStyle name="强调文字颜色 6" xfId="7" builtinId="49"/>
    <cellStyle name="40% - 强调文字颜色 5" xfId="8" builtinId="47"/>
    <cellStyle name="20% - 强调文字颜色 5" xfId="9" builtinId="46"/>
    <cellStyle name="强调文字颜色 5" xfId="10" builtinId="45"/>
    <cellStyle name="40% - 强调文字颜色 4" xfId="11" builtinId="43"/>
    <cellStyle name="标题 3" xfId="12" builtinId="18"/>
    <cellStyle name="解释性文本" xfId="13" builtinId="53"/>
    <cellStyle name="汇总" xfId="14" builtinId="25"/>
    <cellStyle name="百分比" xfId="15" builtinId="5"/>
    <cellStyle name="千位分隔" xfId="16" builtinId="3"/>
    <cellStyle name="标题 2" xfId="17" builtinId="17"/>
    <cellStyle name="货币[0]" xfId="18" builtinId="7"/>
    <cellStyle name="常规 4" xfId="19"/>
    <cellStyle name="60% - 强调文字颜色 4" xfId="20" builtinId="44"/>
    <cellStyle name="警告文本" xfId="21" builtinId="11"/>
    <cellStyle name="20% - 强调文字颜色 2" xfId="22" builtinId="34"/>
    <cellStyle name="60% - 强调文字颜色 5" xfId="23" builtinId="48"/>
    <cellStyle name="标题 1" xfId="24" builtinId="16"/>
    <cellStyle name="超链接" xfId="25" builtinId="8"/>
    <cellStyle name="20% - 强调文字颜色 3" xfId="26" builtinId="38"/>
    <cellStyle name="货币" xfId="27" builtinId="4"/>
    <cellStyle name="20% - 强调文字颜色 4" xfId="28" builtinId="42"/>
    <cellStyle name="计算" xfId="29" builtinId="22"/>
    <cellStyle name="已访问的超链接" xfId="30" builtinId="9"/>
    <cellStyle name="千位分隔[0]" xfId="31" builtinId="6"/>
    <cellStyle name="强调文字颜色 4" xfId="32" builtinId="41"/>
    <cellStyle name="40% - 强调文字颜色 3" xfId="33" builtinId="39"/>
    <cellStyle name="常规 2 2" xfId="34"/>
    <cellStyle name="常规 6" xfId="35"/>
    <cellStyle name="60% - 强调文字颜色 6" xfId="36" builtinId="52"/>
    <cellStyle name="输入" xfId="37" builtinId="20"/>
    <cellStyle name="输出" xfId="38" builtinId="21"/>
    <cellStyle name="检查单元格" xfId="39" builtinId="23"/>
    <cellStyle name="常规 2 3" xfId="40"/>
    <cellStyle name="链接单元格" xfId="41" builtinId="24"/>
    <cellStyle name="60% - 强调文字颜色 1" xfId="42" builtinId="32"/>
    <cellStyle name="60% - 强调文字颜色 3" xfId="43" builtinId="40"/>
    <cellStyle name="注释" xfId="44" builtinId="10"/>
    <cellStyle name="标题" xfId="45" builtinId="15"/>
    <cellStyle name="好" xfId="46" builtinId="26"/>
    <cellStyle name="标题 4" xfId="47" builtinId="19"/>
    <cellStyle name="强调文字颜色 1" xfId="48" builtinId="29"/>
    <cellStyle name="常规 2 3 3" xfId="49"/>
    <cellStyle name="适中" xfId="50" builtinId="28"/>
    <cellStyle name="20% - 强调文字颜色 1" xfId="51" builtinId="30"/>
    <cellStyle name="差" xfId="52" builtinId="27"/>
    <cellStyle name="强调文字颜色 2" xfId="53" builtinId="33"/>
    <cellStyle name="40% - 强调文字颜色 1" xfId="54" builtinId="31"/>
    <cellStyle name="常规 2" xfId="55"/>
    <cellStyle name="60% - 强调文字颜色 2" xfId="56" builtinId="36"/>
    <cellStyle name="40% - 强调文字颜色 2" xfId="57" builtinId="35"/>
    <cellStyle name="强调文字颜色 3" xfId="5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ankang/Desktop/&#27719;&#24635;&#34920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单位"/>
      <sheetName val="公示表"/>
    </sheetNames>
    <sheetDataSet>
      <sheetData sheetId="0">
        <row r="3">
          <cell r="C3" t="str">
            <v>①调出补助学校范围</v>
          </cell>
        </row>
        <row r="3">
          <cell r="E3" t="str">
            <v>其他</v>
          </cell>
          <cell r="F3">
            <v>0</v>
          </cell>
        </row>
        <row r="4">
          <cell r="C4" t="str">
            <v>②死亡</v>
          </cell>
        </row>
        <row r="4">
          <cell r="E4" t="str">
            <v>其他</v>
          </cell>
          <cell r="F4">
            <v>0</v>
          </cell>
        </row>
        <row r="5">
          <cell r="C5" t="str">
            <v>③退休</v>
          </cell>
        </row>
        <row r="5">
          <cell r="E5" t="str">
            <v>其他</v>
          </cell>
          <cell r="F5">
            <v>0</v>
          </cell>
        </row>
        <row r="6">
          <cell r="C6" t="str">
            <v>④其他原因不享受</v>
          </cell>
        </row>
        <row r="6">
          <cell r="E6" t="str">
            <v>其他</v>
          </cell>
          <cell r="F6">
            <v>0</v>
          </cell>
        </row>
        <row r="7">
          <cell r="C7" t="str">
            <v>汉滨区五里高级中学</v>
          </cell>
          <cell r="D7" t="str">
            <v>高级中学</v>
          </cell>
          <cell r="E7" t="str">
            <v>九类</v>
          </cell>
          <cell r="F7">
            <v>260</v>
          </cell>
        </row>
        <row r="8">
          <cell r="C8" t="str">
            <v>汉滨区大河中学</v>
          </cell>
          <cell r="D8" t="str">
            <v>完全中学</v>
          </cell>
          <cell r="E8" t="str">
            <v>五类</v>
          </cell>
          <cell r="F8">
            <v>500</v>
          </cell>
        </row>
        <row r="9">
          <cell r="C9" t="str">
            <v>汉滨区新建中等职业技术学校</v>
          </cell>
          <cell r="D9" t="str">
            <v>完全中学</v>
          </cell>
          <cell r="E9" t="str">
            <v>八类</v>
          </cell>
          <cell r="F9">
            <v>320</v>
          </cell>
        </row>
        <row r="10">
          <cell r="C10" t="str">
            <v>汉滨区恒口高级中学</v>
          </cell>
          <cell r="D10" t="str">
            <v>完全中学</v>
          </cell>
          <cell r="E10" t="str">
            <v>八类</v>
          </cell>
          <cell r="F10">
            <v>320</v>
          </cell>
        </row>
        <row r="11">
          <cell r="C11" t="str">
            <v>汉滨区流水中学</v>
          </cell>
          <cell r="D11" t="str">
            <v>完全中学</v>
          </cell>
          <cell r="E11" t="str">
            <v>五类</v>
          </cell>
          <cell r="F11">
            <v>500</v>
          </cell>
        </row>
        <row r="12">
          <cell r="C12" t="str">
            <v>汉滨区瀛湖中学</v>
          </cell>
          <cell r="D12" t="str">
            <v>完全中学</v>
          </cell>
          <cell r="E12" t="str">
            <v>九类</v>
          </cell>
          <cell r="F12">
            <v>260</v>
          </cell>
        </row>
        <row r="13">
          <cell r="C13" t="str">
            <v>汉滨区恒口小学</v>
          </cell>
          <cell r="D13" t="str">
            <v>小学</v>
          </cell>
          <cell r="E13" t="str">
            <v>八类</v>
          </cell>
          <cell r="F13">
            <v>320</v>
          </cell>
        </row>
        <row r="14">
          <cell r="C14" t="str">
            <v>坝河镇坝河九年制学校</v>
          </cell>
          <cell r="D14" t="str">
            <v>九年一贯制学校</v>
          </cell>
          <cell r="E14" t="str">
            <v>五类</v>
          </cell>
          <cell r="F14">
            <v>500</v>
          </cell>
        </row>
        <row r="15">
          <cell r="C15" t="str">
            <v>坝河镇勇敢小学蒋河教学点</v>
          </cell>
          <cell r="D15" t="str">
            <v>小学教学点</v>
          </cell>
          <cell r="E15" t="str">
            <v>四类</v>
          </cell>
          <cell r="F15">
            <v>560</v>
          </cell>
        </row>
        <row r="16">
          <cell r="C16" t="str">
            <v>坝河镇坝河九年制学校兴隆教学点</v>
          </cell>
          <cell r="D16" t="str">
            <v>小学教学点</v>
          </cell>
          <cell r="E16" t="str">
            <v>三类</v>
          </cell>
          <cell r="F16">
            <v>620</v>
          </cell>
        </row>
        <row r="17">
          <cell r="C17" t="str">
            <v>坝河镇勇敢小学</v>
          </cell>
          <cell r="D17" t="str">
            <v>小学</v>
          </cell>
          <cell r="E17" t="str">
            <v>五类</v>
          </cell>
          <cell r="F17">
            <v>500</v>
          </cell>
        </row>
        <row r="18">
          <cell r="C18" t="str">
            <v>坝河镇幼儿园</v>
          </cell>
          <cell r="D18" t="str">
            <v>幼儿园</v>
          </cell>
          <cell r="E18" t="str">
            <v>五类</v>
          </cell>
          <cell r="F18">
            <v>500</v>
          </cell>
        </row>
        <row r="19">
          <cell r="C19" t="str">
            <v>茨沟镇东镇九年制学校</v>
          </cell>
          <cell r="D19" t="str">
            <v>九年一贯制学校</v>
          </cell>
          <cell r="E19" t="str">
            <v>四类</v>
          </cell>
          <cell r="F19">
            <v>560</v>
          </cell>
        </row>
        <row r="20">
          <cell r="C20" t="str">
            <v>茨沟镇茨沟小学佛爷岩教学点</v>
          </cell>
          <cell r="D20" t="str">
            <v>小学教学点</v>
          </cell>
          <cell r="E20" t="str">
            <v>四类</v>
          </cell>
          <cell r="F20">
            <v>560</v>
          </cell>
        </row>
        <row r="21">
          <cell r="C21" t="str">
            <v>茨沟镇茨沟小学构家坝教学点</v>
          </cell>
          <cell r="D21" t="str">
            <v>小学教学点</v>
          </cell>
          <cell r="E21" t="str">
            <v>四类</v>
          </cell>
          <cell r="F21">
            <v>560</v>
          </cell>
        </row>
        <row r="22">
          <cell r="C22" t="str">
            <v>茨沟镇茨沟小学滚子沟教学点</v>
          </cell>
          <cell r="D22" t="str">
            <v>小学教学点</v>
          </cell>
          <cell r="E22" t="str">
            <v>三类</v>
          </cell>
          <cell r="F22">
            <v>620</v>
          </cell>
        </row>
        <row r="23">
          <cell r="C23" t="str">
            <v>茨沟镇景家小学</v>
          </cell>
          <cell r="D23" t="str">
            <v>小学</v>
          </cell>
          <cell r="E23" t="str">
            <v>四类</v>
          </cell>
          <cell r="F23">
            <v>560</v>
          </cell>
        </row>
        <row r="24">
          <cell r="C24" t="str">
            <v>茨沟镇景家小学青岩教学点</v>
          </cell>
          <cell r="D24" t="str">
            <v>小学教学点</v>
          </cell>
          <cell r="E24" t="str">
            <v>四类</v>
          </cell>
          <cell r="F24">
            <v>560</v>
          </cell>
        </row>
        <row r="25">
          <cell r="C25" t="str">
            <v>茨沟镇茨沟小学瓦铺教学点</v>
          </cell>
          <cell r="D25" t="str">
            <v>小学教学点</v>
          </cell>
          <cell r="E25" t="str">
            <v>三类</v>
          </cell>
          <cell r="F25">
            <v>620</v>
          </cell>
        </row>
        <row r="26">
          <cell r="C26" t="str">
            <v>茨沟镇东镇九年制学校王莽教学点</v>
          </cell>
          <cell r="D26" t="str">
            <v>小学教学点</v>
          </cell>
          <cell r="E26" t="str">
            <v>二类</v>
          </cell>
          <cell r="F26">
            <v>700</v>
          </cell>
        </row>
        <row r="27">
          <cell r="C27" t="str">
            <v>茨沟镇幼儿园</v>
          </cell>
          <cell r="D27" t="str">
            <v>幼儿园</v>
          </cell>
          <cell r="E27" t="str">
            <v>五类</v>
          </cell>
          <cell r="F27">
            <v>500</v>
          </cell>
        </row>
        <row r="28">
          <cell r="C28" t="str">
            <v>茨沟镇茨沟初级中学</v>
          </cell>
          <cell r="D28" t="str">
            <v>初级中学</v>
          </cell>
          <cell r="E28" t="str">
            <v>五类</v>
          </cell>
          <cell r="F28">
            <v>500</v>
          </cell>
        </row>
        <row r="29">
          <cell r="C29" t="str">
            <v>茨沟镇茨沟小学柴河教学点</v>
          </cell>
          <cell r="D29" t="str">
            <v>小学教学点</v>
          </cell>
          <cell r="E29" t="str">
            <v>四类</v>
          </cell>
          <cell r="F29">
            <v>560</v>
          </cell>
        </row>
        <row r="30">
          <cell r="C30" t="str">
            <v>茨沟镇茨沟小学</v>
          </cell>
          <cell r="D30" t="str">
            <v>小学</v>
          </cell>
          <cell r="E30" t="str">
            <v>五类</v>
          </cell>
          <cell r="F30">
            <v>500</v>
          </cell>
        </row>
        <row r="31">
          <cell r="C31" t="str">
            <v>茨沟镇东镇九年制学校二郎教学点</v>
          </cell>
          <cell r="D31" t="str">
            <v>小学教学点</v>
          </cell>
          <cell r="E31" t="str">
            <v>二类</v>
          </cell>
          <cell r="F31">
            <v>700</v>
          </cell>
        </row>
        <row r="32">
          <cell r="C32" t="str">
            <v>大河镇蒿溪小学报喜鸟教学点</v>
          </cell>
          <cell r="D32" t="str">
            <v>小学教学点</v>
          </cell>
          <cell r="E32" t="str">
            <v>五类</v>
          </cell>
          <cell r="F32">
            <v>500</v>
          </cell>
        </row>
        <row r="33">
          <cell r="C33" t="str">
            <v>大河镇大河小学庙梁教学点</v>
          </cell>
          <cell r="D33" t="str">
            <v>小学教学点</v>
          </cell>
          <cell r="E33" t="str">
            <v>五类</v>
          </cell>
          <cell r="F33">
            <v>500</v>
          </cell>
        </row>
        <row r="34">
          <cell r="C34" t="str">
            <v>大河镇大河小学田坪教学点</v>
          </cell>
          <cell r="D34" t="str">
            <v>小学教学点</v>
          </cell>
          <cell r="E34" t="str">
            <v>三类</v>
          </cell>
          <cell r="F34">
            <v>620</v>
          </cell>
        </row>
        <row r="35">
          <cell r="C35" t="str">
            <v>大河镇大河小学瓦房教学点</v>
          </cell>
          <cell r="D35" t="str">
            <v>小学教学点</v>
          </cell>
          <cell r="E35" t="str">
            <v>三类</v>
          </cell>
          <cell r="F35">
            <v>620</v>
          </cell>
        </row>
        <row r="36">
          <cell r="C36" t="str">
            <v>大河镇大河小学小双溪教学点</v>
          </cell>
          <cell r="D36" t="str">
            <v>小学教学点</v>
          </cell>
          <cell r="E36" t="str">
            <v>五类</v>
          </cell>
          <cell r="F36">
            <v>500</v>
          </cell>
        </row>
        <row r="37">
          <cell r="C37" t="str">
            <v>大河镇幼儿园</v>
          </cell>
          <cell r="D37" t="str">
            <v>幼儿园</v>
          </cell>
          <cell r="E37" t="str">
            <v>五类</v>
          </cell>
          <cell r="F37">
            <v>500</v>
          </cell>
        </row>
        <row r="38">
          <cell r="C38" t="str">
            <v>大河镇双溪九年制学校</v>
          </cell>
          <cell r="D38" t="str">
            <v>九年一贯制学校</v>
          </cell>
          <cell r="E38" t="str">
            <v>五类</v>
          </cell>
          <cell r="F38">
            <v>500</v>
          </cell>
        </row>
        <row r="39">
          <cell r="C39" t="str">
            <v>大河镇兴红小学</v>
          </cell>
          <cell r="D39" t="str">
            <v>小学</v>
          </cell>
          <cell r="E39" t="str">
            <v>四类</v>
          </cell>
          <cell r="F39">
            <v>560</v>
          </cell>
        </row>
        <row r="40">
          <cell r="C40" t="str">
            <v>大河镇双溪幼儿园</v>
          </cell>
          <cell r="D40" t="str">
            <v>幼儿园</v>
          </cell>
          <cell r="E40" t="str">
            <v>五类</v>
          </cell>
          <cell r="F40">
            <v>500</v>
          </cell>
        </row>
        <row r="41">
          <cell r="C41" t="str">
            <v>大河镇大河小学</v>
          </cell>
          <cell r="D41" t="str">
            <v>小学</v>
          </cell>
          <cell r="E41" t="str">
            <v>五类</v>
          </cell>
          <cell r="F41">
            <v>500</v>
          </cell>
        </row>
        <row r="42">
          <cell r="C42" t="str">
            <v>大河镇大河小学关坪教学点</v>
          </cell>
          <cell r="D42" t="str">
            <v>小学教学点</v>
          </cell>
          <cell r="E42" t="str">
            <v>五类</v>
          </cell>
          <cell r="F42">
            <v>500</v>
          </cell>
        </row>
        <row r="43">
          <cell r="C43" t="str">
            <v>大河镇蒿溪小学</v>
          </cell>
          <cell r="D43" t="str">
            <v>小学</v>
          </cell>
          <cell r="E43" t="str">
            <v>四类</v>
          </cell>
          <cell r="F43">
            <v>560</v>
          </cell>
        </row>
        <row r="44">
          <cell r="C44" t="str">
            <v>大河镇大河小学流芳教学点</v>
          </cell>
          <cell r="D44" t="str">
            <v>小学</v>
          </cell>
          <cell r="E44" t="str">
            <v>三类</v>
          </cell>
          <cell r="F44">
            <v>620</v>
          </cell>
        </row>
        <row r="45">
          <cell r="C45" t="str">
            <v>大竹园镇大竹园九年制学校</v>
          </cell>
          <cell r="D45" t="str">
            <v>九年一贯制学校</v>
          </cell>
          <cell r="E45" t="str">
            <v>四类</v>
          </cell>
          <cell r="F45">
            <v>560</v>
          </cell>
        </row>
        <row r="46">
          <cell r="C46" t="str">
            <v>大竹园镇关联小学</v>
          </cell>
          <cell r="D46" t="str">
            <v>小学</v>
          </cell>
          <cell r="E46" t="str">
            <v>四类</v>
          </cell>
          <cell r="F46">
            <v>560</v>
          </cell>
        </row>
        <row r="47">
          <cell r="C47" t="str">
            <v>大竹园镇正义小学</v>
          </cell>
          <cell r="D47" t="str">
            <v>小学</v>
          </cell>
          <cell r="E47" t="str">
            <v>四类</v>
          </cell>
          <cell r="F47">
            <v>560</v>
          </cell>
        </row>
        <row r="48">
          <cell r="C48" t="str">
            <v>大竹园镇幼儿园</v>
          </cell>
          <cell r="D48" t="str">
            <v>幼儿园</v>
          </cell>
          <cell r="E48" t="str">
            <v>四类</v>
          </cell>
          <cell r="F48">
            <v>560</v>
          </cell>
        </row>
        <row r="49">
          <cell r="C49" t="str">
            <v>大竹园镇茶栈小学</v>
          </cell>
          <cell r="D49" t="str">
            <v>小学</v>
          </cell>
          <cell r="E49" t="str">
            <v>一类</v>
          </cell>
          <cell r="F49">
            <v>800</v>
          </cell>
        </row>
        <row r="50">
          <cell r="C50" t="str">
            <v>大竹园镇大竹园小学马泥教学点</v>
          </cell>
          <cell r="D50" t="str">
            <v>小学教学点</v>
          </cell>
          <cell r="E50" t="str">
            <v>一类</v>
          </cell>
          <cell r="F50">
            <v>800</v>
          </cell>
        </row>
        <row r="51">
          <cell r="C51" t="str">
            <v>关家镇关家九年制学校</v>
          </cell>
          <cell r="D51" t="str">
            <v>九年一贯制学校</v>
          </cell>
          <cell r="E51" t="str">
            <v>七类</v>
          </cell>
          <cell r="F51">
            <v>380</v>
          </cell>
        </row>
        <row r="52">
          <cell r="C52" t="str">
            <v>关家镇高王庙小学</v>
          </cell>
          <cell r="D52" t="str">
            <v>小学</v>
          </cell>
          <cell r="E52" t="str">
            <v>六类</v>
          </cell>
          <cell r="F52">
            <v>440</v>
          </cell>
        </row>
        <row r="53">
          <cell r="C53" t="str">
            <v>关家镇小关初级中学黄堡教学点</v>
          </cell>
          <cell r="D53" t="str">
            <v>小学教学点</v>
          </cell>
          <cell r="E53" t="str">
            <v>六类</v>
          </cell>
          <cell r="F53">
            <v>440</v>
          </cell>
        </row>
        <row r="54">
          <cell r="C54" t="str">
            <v>关家镇关家九年制学校李台教学点</v>
          </cell>
          <cell r="D54" t="str">
            <v>小学教学点</v>
          </cell>
          <cell r="E54" t="str">
            <v>七类</v>
          </cell>
          <cell r="F54">
            <v>380</v>
          </cell>
        </row>
        <row r="55">
          <cell r="C55" t="str">
            <v>关家镇小关初级中学乌垭教学点</v>
          </cell>
          <cell r="D55" t="str">
            <v>小学教学点</v>
          </cell>
          <cell r="E55" t="str">
            <v>六类</v>
          </cell>
          <cell r="F55">
            <v>440</v>
          </cell>
        </row>
        <row r="56">
          <cell r="C56" t="str">
            <v>关家镇关家九年制学校邹庙教学点</v>
          </cell>
          <cell r="D56" t="str">
            <v>小学教学点</v>
          </cell>
          <cell r="E56" t="str">
            <v>七类</v>
          </cell>
          <cell r="F56">
            <v>380</v>
          </cell>
        </row>
        <row r="57">
          <cell r="C57" t="str">
            <v>关家镇幼儿园</v>
          </cell>
          <cell r="D57" t="str">
            <v>幼儿园</v>
          </cell>
          <cell r="E57" t="str">
            <v>七类</v>
          </cell>
          <cell r="F57">
            <v>380</v>
          </cell>
        </row>
        <row r="58">
          <cell r="C58" t="str">
            <v>关家镇小关初级中学</v>
          </cell>
          <cell r="D58" t="str">
            <v>初级中学</v>
          </cell>
          <cell r="E58" t="str">
            <v>六类</v>
          </cell>
          <cell r="F58">
            <v>440</v>
          </cell>
        </row>
        <row r="59">
          <cell r="C59" t="str">
            <v>关家镇小关初级中学洛河教学点</v>
          </cell>
          <cell r="D59" t="str">
            <v>小学教学点</v>
          </cell>
          <cell r="E59" t="str">
            <v>五类</v>
          </cell>
          <cell r="F59">
            <v>500</v>
          </cell>
        </row>
        <row r="60">
          <cell r="C60" t="str">
            <v>关家镇关家九年制学校高青教学点</v>
          </cell>
          <cell r="D60" t="str">
            <v>小学教学点</v>
          </cell>
          <cell r="E60" t="str">
            <v>六类</v>
          </cell>
          <cell r="F60">
            <v>440</v>
          </cell>
        </row>
        <row r="61">
          <cell r="C61" t="str">
            <v>关家镇关家九年制学校八庙教学点</v>
          </cell>
          <cell r="D61" t="str">
            <v>小学教学点</v>
          </cell>
          <cell r="E61" t="str">
            <v>八类</v>
          </cell>
          <cell r="F61">
            <v>320</v>
          </cell>
        </row>
        <row r="62">
          <cell r="C62" t="str">
            <v>关家镇关家九年制学校大田教学点</v>
          </cell>
          <cell r="D62" t="str">
            <v>小学教学点</v>
          </cell>
          <cell r="E62" t="str">
            <v>六类</v>
          </cell>
          <cell r="F62">
            <v>440</v>
          </cell>
        </row>
        <row r="63">
          <cell r="C63" t="str">
            <v>关庙镇将军初级中学</v>
          </cell>
          <cell r="D63" t="str">
            <v>初级中学</v>
          </cell>
          <cell r="E63" t="str">
            <v>九类</v>
          </cell>
          <cell r="F63">
            <v>260</v>
          </cell>
        </row>
        <row r="64">
          <cell r="C64" t="str">
            <v>关庙镇红星小学包湾教学点</v>
          </cell>
          <cell r="D64" t="str">
            <v>小学教学点</v>
          </cell>
          <cell r="E64" t="str">
            <v>九类</v>
          </cell>
          <cell r="F64">
            <v>260</v>
          </cell>
        </row>
        <row r="65">
          <cell r="C65" t="str">
            <v>关庙镇花心小学</v>
          </cell>
          <cell r="D65" t="str">
            <v>小学</v>
          </cell>
          <cell r="E65" t="str">
            <v>十类</v>
          </cell>
          <cell r="F65">
            <v>200</v>
          </cell>
        </row>
        <row r="66">
          <cell r="C66" t="str">
            <v>关庙镇花心小学桥河教学点</v>
          </cell>
          <cell r="D66" t="str">
            <v>小学教学点</v>
          </cell>
          <cell r="E66" t="str">
            <v>十类</v>
          </cell>
          <cell r="F66">
            <v>200</v>
          </cell>
        </row>
        <row r="67">
          <cell r="C67" t="str">
            <v>关庙镇唐淌小学</v>
          </cell>
          <cell r="D67" t="str">
            <v>小学</v>
          </cell>
          <cell r="E67" t="str">
            <v>九类</v>
          </cell>
          <cell r="F67">
            <v>260</v>
          </cell>
        </row>
        <row r="68">
          <cell r="C68" t="str">
            <v>关庙镇劳动小学文化教学点</v>
          </cell>
          <cell r="D68" t="str">
            <v>小学教学点</v>
          </cell>
          <cell r="E68" t="str">
            <v>十类</v>
          </cell>
          <cell r="F68">
            <v>200</v>
          </cell>
        </row>
        <row r="69">
          <cell r="C69" t="str">
            <v>关庙镇勇胜小学新建教学点</v>
          </cell>
          <cell r="D69" t="str">
            <v>小学教学点</v>
          </cell>
          <cell r="E69" t="str">
            <v>十类</v>
          </cell>
          <cell r="F69">
            <v>200</v>
          </cell>
        </row>
        <row r="70">
          <cell r="C70" t="str">
            <v>关庙镇唐淌小学杨寨教学点</v>
          </cell>
          <cell r="D70" t="str">
            <v>小学教学点</v>
          </cell>
          <cell r="E70" t="str">
            <v>九类</v>
          </cell>
          <cell r="F70">
            <v>260</v>
          </cell>
        </row>
        <row r="71">
          <cell r="C71" t="str">
            <v>洪山镇洪山九年制学校</v>
          </cell>
          <cell r="D71" t="str">
            <v>九年一贯制学校</v>
          </cell>
          <cell r="E71" t="str">
            <v>五类</v>
          </cell>
          <cell r="F71">
            <v>500</v>
          </cell>
        </row>
        <row r="72">
          <cell r="C72" t="str">
            <v>洪山镇石转九年制学校</v>
          </cell>
          <cell r="D72" t="str">
            <v>九年一贯制学校</v>
          </cell>
          <cell r="E72" t="str">
            <v>四类</v>
          </cell>
          <cell r="F72">
            <v>560</v>
          </cell>
        </row>
        <row r="73">
          <cell r="C73" t="str">
            <v>洪山镇石转九年制学校永坪教学点</v>
          </cell>
          <cell r="D73" t="str">
            <v>小学教学点</v>
          </cell>
          <cell r="E73" t="str">
            <v>二类</v>
          </cell>
          <cell r="F73">
            <v>700</v>
          </cell>
        </row>
        <row r="74">
          <cell r="C74" t="str">
            <v>洪山镇石转九年制学校巍凤教学点</v>
          </cell>
          <cell r="D74" t="str">
            <v>小学</v>
          </cell>
          <cell r="E74" t="str">
            <v>三类</v>
          </cell>
          <cell r="F74">
            <v>620</v>
          </cell>
        </row>
        <row r="75">
          <cell r="C75" t="str">
            <v>洪山镇石转幼儿园</v>
          </cell>
          <cell r="D75" t="str">
            <v>幼儿园</v>
          </cell>
          <cell r="E75" t="str">
            <v>四类</v>
          </cell>
          <cell r="F75">
            <v>560</v>
          </cell>
        </row>
        <row r="76">
          <cell r="C76" t="str">
            <v>洪山镇瓦仓小学青狮教学点</v>
          </cell>
          <cell r="D76" t="str">
            <v>小学教学点</v>
          </cell>
          <cell r="E76" t="str">
            <v>四类</v>
          </cell>
          <cell r="F76">
            <v>560</v>
          </cell>
        </row>
        <row r="77">
          <cell r="C77" t="str">
            <v>洪山镇洪山九年制学校石狮教学点</v>
          </cell>
          <cell r="D77" t="str">
            <v>小学教学点</v>
          </cell>
          <cell r="E77" t="str">
            <v>四类</v>
          </cell>
          <cell r="F77">
            <v>560</v>
          </cell>
        </row>
        <row r="78">
          <cell r="C78" t="str">
            <v>洪山镇瓦仓小学</v>
          </cell>
          <cell r="D78" t="str">
            <v>小学</v>
          </cell>
          <cell r="E78" t="str">
            <v>三类</v>
          </cell>
          <cell r="F78">
            <v>620</v>
          </cell>
        </row>
        <row r="79">
          <cell r="C79" t="str">
            <v>洪山镇洪山九年制学校元坝教学点</v>
          </cell>
          <cell r="D79" t="str">
            <v>小学教学点</v>
          </cell>
          <cell r="E79" t="str">
            <v>四类</v>
          </cell>
          <cell r="F79">
            <v>560</v>
          </cell>
        </row>
        <row r="80">
          <cell r="C80" t="str">
            <v>洪山镇瓦仓小学长兴教学点</v>
          </cell>
          <cell r="D80" t="str">
            <v>小学教学点</v>
          </cell>
          <cell r="E80" t="str">
            <v>四类</v>
          </cell>
          <cell r="F80">
            <v>560</v>
          </cell>
        </row>
        <row r="81">
          <cell r="C81" t="str">
            <v>洪山镇兴隆社区幼儿园</v>
          </cell>
          <cell r="D81" t="str">
            <v>幼儿园</v>
          </cell>
          <cell r="E81" t="str">
            <v>五类</v>
          </cell>
          <cell r="F81">
            <v>500</v>
          </cell>
        </row>
        <row r="82">
          <cell r="C82" t="str">
            <v>吉河镇吉河九年制学校福滩教学点</v>
          </cell>
          <cell r="D82" t="str">
            <v>小学教学点</v>
          </cell>
          <cell r="E82" t="str">
            <v>十类</v>
          </cell>
          <cell r="F82">
            <v>200</v>
          </cell>
        </row>
        <row r="83">
          <cell r="C83" t="str">
            <v>吉河镇唐庄小学天山教学点</v>
          </cell>
          <cell r="D83" t="str">
            <v>小学教学点</v>
          </cell>
          <cell r="E83" t="str">
            <v>七类</v>
          </cell>
          <cell r="F83">
            <v>380</v>
          </cell>
        </row>
        <row r="84">
          <cell r="C84" t="str">
            <v>吉河镇唐庄小学纸坊教学点</v>
          </cell>
          <cell r="D84" t="str">
            <v>小学教学点</v>
          </cell>
          <cell r="E84" t="str">
            <v>六类</v>
          </cell>
          <cell r="F84">
            <v>440</v>
          </cell>
        </row>
        <row r="85">
          <cell r="C85" t="str">
            <v>吉河镇吉河九年制学校高水教学点</v>
          </cell>
          <cell r="D85" t="str">
            <v>小学教学点</v>
          </cell>
          <cell r="E85" t="str">
            <v>十类</v>
          </cell>
          <cell r="F85">
            <v>200</v>
          </cell>
        </row>
        <row r="86">
          <cell r="C86" t="str">
            <v>吉河镇矿石小学</v>
          </cell>
          <cell r="D86" t="str">
            <v>小学</v>
          </cell>
          <cell r="E86" t="str">
            <v>九类</v>
          </cell>
          <cell r="F86">
            <v>260</v>
          </cell>
        </row>
        <row r="87">
          <cell r="C87" t="str">
            <v>吉河镇吉河九年制学校清坪教学点</v>
          </cell>
          <cell r="D87" t="str">
            <v>小学教学点</v>
          </cell>
          <cell r="E87" t="str">
            <v>十类</v>
          </cell>
          <cell r="F87">
            <v>200</v>
          </cell>
        </row>
        <row r="88">
          <cell r="C88" t="str">
            <v>吉河镇吉河九年制学校炭沟教学点</v>
          </cell>
          <cell r="D88" t="str">
            <v>小学教学点</v>
          </cell>
          <cell r="E88" t="str">
            <v>十类</v>
          </cell>
          <cell r="F88">
            <v>200</v>
          </cell>
        </row>
        <row r="89">
          <cell r="C89" t="str">
            <v>吉河镇天山初级中学</v>
          </cell>
          <cell r="D89" t="str">
            <v>初级中学</v>
          </cell>
          <cell r="E89" t="str">
            <v>七类</v>
          </cell>
          <cell r="F89">
            <v>380</v>
          </cell>
        </row>
        <row r="90">
          <cell r="C90" t="str">
            <v>吉河镇唐庄小学板庙教学点</v>
          </cell>
          <cell r="D90" t="str">
            <v>小学教学点</v>
          </cell>
          <cell r="E90" t="str">
            <v>七类</v>
          </cell>
          <cell r="F90">
            <v>380</v>
          </cell>
        </row>
        <row r="91">
          <cell r="C91" t="str">
            <v>吉河镇唐庄小学</v>
          </cell>
          <cell r="D91" t="str">
            <v>小学</v>
          </cell>
          <cell r="E91" t="str">
            <v>七类</v>
          </cell>
          <cell r="F91">
            <v>380</v>
          </cell>
        </row>
        <row r="92">
          <cell r="C92" t="str">
            <v>建民办二里九年制学校</v>
          </cell>
          <cell r="D92" t="str">
            <v>九年一贯制学校</v>
          </cell>
          <cell r="E92" t="str">
            <v>九类</v>
          </cell>
          <cell r="F92">
            <v>260</v>
          </cell>
        </row>
        <row r="93">
          <cell r="C93" t="str">
            <v>建民办青峰小学</v>
          </cell>
          <cell r="D93" t="str">
            <v>小学</v>
          </cell>
          <cell r="E93" t="str">
            <v>九类</v>
          </cell>
          <cell r="F93">
            <v>260</v>
          </cell>
        </row>
        <row r="94">
          <cell r="C94" t="str">
            <v>建民办二里九年制学校茅坪教学点</v>
          </cell>
          <cell r="D94" t="str">
            <v>小学教学点</v>
          </cell>
          <cell r="E94" t="str">
            <v>八类</v>
          </cell>
          <cell r="F94">
            <v>320</v>
          </cell>
        </row>
        <row r="95">
          <cell r="C95" t="str">
            <v>建民办二里九年制学校赤卫教学点</v>
          </cell>
          <cell r="D95" t="str">
            <v>小学教学点</v>
          </cell>
          <cell r="E95" t="str">
            <v>八类</v>
          </cell>
          <cell r="F95">
            <v>320</v>
          </cell>
        </row>
        <row r="96">
          <cell r="C96" t="str">
            <v>建民办徐家沟小学庙岭教学点</v>
          </cell>
          <cell r="D96" t="str">
            <v>小学教学点</v>
          </cell>
          <cell r="E96" t="str">
            <v>九类</v>
          </cell>
          <cell r="F96">
            <v>260</v>
          </cell>
        </row>
        <row r="97">
          <cell r="C97" t="str">
            <v>建民办青春小学</v>
          </cell>
          <cell r="D97" t="str">
            <v>小学</v>
          </cell>
          <cell r="E97" t="str">
            <v>九类</v>
          </cell>
          <cell r="F97">
            <v>260</v>
          </cell>
        </row>
        <row r="98">
          <cell r="C98" t="str">
            <v>建民办二里九年制学校三星教学点</v>
          </cell>
          <cell r="D98" t="str">
            <v>小学教学点</v>
          </cell>
          <cell r="E98" t="str">
            <v>八类</v>
          </cell>
          <cell r="F98">
            <v>320</v>
          </cell>
        </row>
        <row r="99">
          <cell r="C99" t="str">
            <v>建民办二里九年制学校西山教学点</v>
          </cell>
          <cell r="D99" t="str">
            <v>小学教学点</v>
          </cell>
          <cell r="E99" t="str">
            <v>九类</v>
          </cell>
          <cell r="F99">
            <v>260</v>
          </cell>
        </row>
        <row r="100">
          <cell r="C100" t="str">
            <v>建民办徐家沟小学</v>
          </cell>
          <cell r="D100" t="str">
            <v>小学</v>
          </cell>
          <cell r="E100" t="str">
            <v>九类</v>
          </cell>
          <cell r="F100">
            <v>260</v>
          </cell>
        </row>
        <row r="101">
          <cell r="C101" t="str">
            <v>江北办事处水田沟小学</v>
          </cell>
          <cell r="D101" t="str">
            <v>小学</v>
          </cell>
          <cell r="E101" t="str">
            <v>十类</v>
          </cell>
          <cell r="F101">
            <v>200</v>
          </cell>
        </row>
        <row r="102">
          <cell r="C102" t="str">
            <v>江北办事处忠义小学</v>
          </cell>
          <cell r="D102" t="str">
            <v>小学</v>
          </cell>
          <cell r="E102" t="str">
            <v>十类</v>
          </cell>
          <cell r="F102">
            <v>200</v>
          </cell>
        </row>
        <row r="103">
          <cell r="C103" t="str">
            <v>流水镇流水小学河心教学点</v>
          </cell>
          <cell r="D103" t="str">
            <v>小学教学点</v>
          </cell>
          <cell r="E103" t="str">
            <v>四类</v>
          </cell>
          <cell r="F103">
            <v>560</v>
          </cell>
        </row>
        <row r="104">
          <cell r="C104" t="str">
            <v>流水镇学坊垭小学</v>
          </cell>
          <cell r="D104" t="str">
            <v>小学</v>
          </cell>
          <cell r="E104" t="str">
            <v>四类</v>
          </cell>
          <cell r="F104">
            <v>560</v>
          </cell>
        </row>
        <row r="105">
          <cell r="C105" t="str">
            <v>流水镇幼儿园</v>
          </cell>
          <cell r="D105" t="str">
            <v>幼儿园</v>
          </cell>
          <cell r="E105" t="str">
            <v>五类</v>
          </cell>
          <cell r="F105">
            <v>500</v>
          </cell>
        </row>
        <row r="106">
          <cell r="C106" t="str">
            <v>流水镇新坝九年制学校</v>
          </cell>
          <cell r="D106" t="str">
            <v>九年一贯制学校</v>
          </cell>
          <cell r="E106" t="str">
            <v>二类</v>
          </cell>
          <cell r="F106">
            <v>700</v>
          </cell>
        </row>
        <row r="107">
          <cell r="C107" t="str">
            <v>流水镇流水小学良田教学点</v>
          </cell>
          <cell r="D107" t="str">
            <v>小学教学点</v>
          </cell>
          <cell r="E107" t="str">
            <v>二类</v>
          </cell>
          <cell r="F107">
            <v>700</v>
          </cell>
        </row>
        <row r="108">
          <cell r="C108" t="str">
            <v>流水镇新坝九年制学校庆丰教学点</v>
          </cell>
          <cell r="D108" t="str">
            <v>小学教学点</v>
          </cell>
          <cell r="E108" t="str">
            <v>一类</v>
          </cell>
          <cell r="F108">
            <v>800</v>
          </cell>
        </row>
        <row r="109">
          <cell r="C109" t="str">
            <v>流水镇新坝幼儿园</v>
          </cell>
          <cell r="D109" t="str">
            <v>幼儿园</v>
          </cell>
          <cell r="E109" t="str">
            <v>二类</v>
          </cell>
          <cell r="F109">
            <v>700</v>
          </cell>
        </row>
        <row r="110">
          <cell r="C110" t="str">
            <v>流水镇流水小学</v>
          </cell>
          <cell r="D110" t="str">
            <v>小学</v>
          </cell>
          <cell r="E110" t="str">
            <v>五类</v>
          </cell>
          <cell r="F110">
            <v>500</v>
          </cell>
        </row>
        <row r="111">
          <cell r="C111" t="str">
            <v>流水镇学坊垭小学三坪教学点</v>
          </cell>
          <cell r="D111" t="str">
            <v>小学教学点</v>
          </cell>
          <cell r="E111" t="str">
            <v>三类</v>
          </cell>
          <cell r="F111">
            <v>620</v>
          </cell>
        </row>
        <row r="112">
          <cell r="C112" t="str">
            <v>流水镇学坊垭小学田心教学点</v>
          </cell>
          <cell r="D112" t="str">
            <v>小学教学点</v>
          </cell>
          <cell r="E112" t="str">
            <v>四类</v>
          </cell>
          <cell r="F112">
            <v>560</v>
          </cell>
        </row>
        <row r="113">
          <cell r="C113" t="str">
            <v>流水镇流水小学新堰教学点</v>
          </cell>
          <cell r="D113" t="str">
            <v>小学教学点</v>
          </cell>
          <cell r="E113" t="str">
            <v>三类</v>
          </cell>
          <cell r="F113">
            <v>620</v>
          </cell>
        </row>
        <row r="114">
          <cell r="C114" t="str">
            <v>流水镇学坊垭小学新庄教学点</v>
          </cell>
          <cell r="D114" t="str">
            <v>小学教学点</v>
          </cell>
          <cell r="E114" t="str">
            <v>四类</v>
          </cell>
          <cell r="F114">
            <v>560</v>
          </cell>
        </row>
        <row r="115">
          <cell r="C115" t="str">
            <v>牛蹄镇牛蹄九年制学校</v>
          </cell>
          <cell r="D115" t="str">
            <v>九年一贯制学校</v>
          </cell>
          <cell r="E115" t="str">
            <v>二类</v>
          </cell>
          <cell r="F115">
            <v>700</v>
          </cell>
        </row>
        <row r="116">
          <cell r="C116" t="str">
            <v>牛蹄镇牛蹄九年制学校高田教学点</v>
          </cell>
          <cell r="D116" t="str">
            <v>小学教学点</v>
          </cell>
          <cell r="E116" t="str">
            <v>一类</v>
          </cell>
          <cell r="F116">
            <v>800</v>
          </cell>
        </row>
        <row r="117">
          <cell r="C117" t="str">
            <v>牛蹄镇牛蹄九年制学校吉安教学点</v>
          </cell>
          <cell r="D117" t="str">
            <v>小学教学点</v>
          </cell>
          <cell r="E117" t="str">
            <v>一类</v>
          </cell>
          <cell r="F117">
            <v>800</v>
          </cell>
        </row>
        <row r="118">
          <cell r="C118" t="str">
            <v>牛蹄镇牛蹄九年制学校林本教学点</v>
          </cell>
          <cell r="D118" t="str">
            <v>小学教学点</v>
          </cell>
          <cell r="E118" t="str">
            <v>一类</v>
          </cell>
          <cell r="F118">
            <v>800</v>
          </cell>
        </row>
        <row r="119">
          <cell r="C119" t="str">
            <v>牛蹄镇幼儿园</v>
          </cell>
          <cell r="D119" t="str">
            <v>幼儿园</v>
          </cell>
          <cell r="E119" t="str">
            <v>二类</v>
          </cell>
          <cell r="F119">
            <v>700</v>
          </cell>
        </row>
        <row r="120">
          <cell r="C120" t="str">
            <v>沈坝镇沈坝九年制学校</v>
          </cell>
          <cell r="D120" t="str">
            <v>九年一贯制学校</v>
          </cell>
          <cell r="E120" t="str">
            <v>二类</v>
          </cell>
          <cell r="F120">
            <v>700</v>
          </cell>
        </row>
        <row r="121">
          <cell r="C121" t="str">
            <v>沈坝镇元丰小学张四营教学点</v>
          </cell>
          <cell r="D121" t="str">
            <v>小学教学点</v>
          </cell>
          <cell r="E121" t="str">
            <v>一类</v>
          </cell>
          <cell r="F121">
            <v>800</v>
          </cell>
        </row>
        <row r="122">
          <cell r="C122" t="str">
            <v>沈坝镇沈坝九年制学校洛河教学点</v>
          </cell>
          <cell r="D122" t="str">
            <v>小学教学点</v>
          </cell>
          <cell r="E122" t="str">
            <v>二类</v>
          </cell>
          <cell r="F122">
            <v>700</v>
          </cell>
        </row>
        <row r="123">
          <cell r="C123" t="str">
            <v>沈坝镇沈坝九年制学校桥头教学点</v>
          </cell>
          <cell r="D123" t="str">
            <v>小学教学点</v>
          </cell>
          <cell r="E123" t="str">
            <v>二类</v>
          </cell>
          <cell r="F123">
            <v>700</v>
          </cell>
        </row>
        <row r="124">
          <cell r="C124" t="str">
            <v>沈坝镇元丰小学</v>
          </cell>
          <cell r="D124" t="str">
            <v>小学</v>
          </cell>
          <cell r="E124" t="str">
            <v>一类</v>
          </cell>
          <cell r="F124">
            <v>800</v>
          </cell>
        </row>
        <row r="125">
          <cell r="C125" t="str">
            <v>沈坝镇元潭小学</v>
          </cell>
          <cell r="D125" t="str">
            <v>小学</v>
          </cell>
          <cell r="E125" t="str">
            <v>二类</v>
          </cell>
          <cell r="F125">
            <v>700</v>
          </cell>
        </row>
        <row r="126">
          <cell r="C126" t="str">
            <v>沈坝镇幼儿园</v>
          </cell>
          <cell r="D126" t="str">
            <v>小学</v>
          </cell>
          <cell r="E126" t="str">
            <v>二类</v>
          </cell>
          <cell r="F126">
            <v>700</v>
          </cell>
        </row>
        <row r="127">
          <cell r="C127" t="str">
            <v>石梯镇九年制学校</v>
          </cell>
          <cell r="D127" t="str">
            <v>九年一贯制学校</v>
          </cell>
          <cell r="E127" t="str">
            <v>七类</v>
          </cell>
          <cell r="F127">
            <v>380</v>
          </cell>
        </row>
        <row r="128">
          <cell r="C128" t="str">
            <v>石梯镇石梯九年制学校双村教学点</v>
          </cell>
          <cell r="D128" t="str">
            <v>小学教学点</v>
          </cell>
          <cell r="E128" t="str">
            <v>七类</v>
          </cell>
          <cell r="F128">
            <v>380</v>
          </cell>
        </row>
        <row r="129">
          <cell r="C129" t="str">
            <v>石梯镇石梯九年制学校杨寇教学点</v>
          </cell>
          <cell r="D129" t="str">
            <v>小学教学点</v>
          </cell>
          <cell r="E129" t="str">
            <v>七类</v>
          </cell>
          <cell r="F129">
            <v>380</v>
          </cell>
        </row>
        <row r="130">
          <cell r="C130" t="str">
            <v>石梯镇石梯九年制学校叶沟教学点</v>
          </cell>
          <cell r="D130" t="str">
            <v>小学教学点</v>
          </cell>
          <cell r="E130" t="str">
            <v>六类</v>
          </cell>
          <cell r="F130">
            <v>440</v>
          </cell>
        </row>
        <row r="131">
          <cell r="C131" t="str">
            <v>石梯镇幼儿园</v>
          </cell>
          <cell r="D131" t="str">
            <v>幼儿园</v>
          </cell>
          <cell r="E131" t="str">
            <v>七类</v>
          </cell>
          <cell r="F131">
            <v>380</v>
          </cell>
        </row>
        <row r="132">
          <cell r="C132" t="str">
            <v>石梯镇石梯九年制学校丰富教学点</v>
          </cell>
          <cell r="D132" t="str">
            <v>小学教学点</v>
          </cell>
          <cell r="E132" t="str">
            <v>六类</v>
          </cell>
          <cell r="F132">
            <v>440</v>
          </cell>
        </row>
        <row r="133">
          <cell r="C133" t="str">
            <v>石梯镇石梯九年制学校大石教学点</v>
          </cell>
          <cell r="D133" t="str">
            <v>小学教学点</v>
          </cell>
          <cell r="E133" t="str">
            <v>七类</v>
          </cell>
          <cell r="F133">
            <v>380</v>
          </cell>
        </row>
        <row r="134">
          <cell r="C134" t="str">
            <v>石梯镇石梯九年制学校冯山教学点</v>
          </cell>
          <cell r="D134" t="str">
            <v>小学教学点</v>
          </cell>
          <cell r="E134" t="str">
            <v>六类</v>
          </cell>
          <cell r="F134">
            <v>440</v>
          </cell>
        </row>
        <row r="135">
          <cell r="C135" t="str">
            <v>石梯镇石梯九年制学校九条沟教学点</v>
          </cell>
          <cell r="D135" t="str">
            <v>小学教学点</v>
          </cell>
          <cell r="E135" t="str">
            <v>七类</v>
          </cell>
          <cell r="F135">
            <v>380</v>
          </cell>
        </row>
        <row r="136">
          <cell r="C136" t="str">
            <v>石梯镇石梯九年制学校来垭教学点</v>
          </cell>
          <cell r="D136" t="str">
            <v>小学教学点</v>
          </cell>
          <cell r="E136" t="str">
            <v>六类</v>
          </cell>
          <cell r="F136">
            <v>440</v>
          </cell>
        </row>
        <row r="137">
          <cell r="C137" t="str">
            <v>石梯镇石梯九年制学校青套教学点</v>
          </cell>
          <cell r="D137" t="str">
            <v>小学教学点</v>
          </cell>
          <cell r="E137" t="str">
            <v>五类</v>
          </cell>
          <cell r="F137">
            <v>500</v>
          </cell>
        </row>
        <row r="138">
          <cell r="C138" t="str">
            <v>双龙镇双龙初级中学</v>
          </cell>
          <cell r="D138" t="str">
            <v>初级中学</v>
          </cell>
          <cell r="E138" t="str">
            <v>五类</v>
          </cell>
          <cell r="F138">
            <v>500</v>
          </cell>
        </row>
        <row r="139">
          <cell r="C139" t="str">
            <v>双龙镇双龙小学三山教学点</v>
          </cell>
          <cell r="D139" t="str">
            <v>小学教学点</v>
          </cell>
          <cell r="E139" t="str">
            <v>四类</v>
          </cell>
          <cell r="F139">
            <v>560</v>
          </cell>
        </row>
        <row r="140">
          <cell r="C140" t="str">
            <v>双龙镇三星小学</v>
          </cell>
          <cell r="D140" t="str">
            <v>小学</v>
          </cell>
          <cell r="E140" t="str">
            <v>五类</v>
          </cell>
          <cell r="F140">
            <v>500</v>
          </cell>
        </row>
        <row r="141">
          <cell r="C141" t="str">
            <v>双龙镇双龙小学</v>
          </cell>
          <cell r="D141" t="str">
            <v>小学</v>
          </cell>
          <cell r="E141" t="str">
            <v>五类</v>
          </cell>
          <cell r="F141">
            <v>500</v>
          </cell>
        </row>
        <row r="142">
          <cell r="C142" t="str">
            <v>双龙镇双龙社区幼儿园</v>
          </cell>
          <cell r="D142" t="str">
            <v>幼儿园</v>
          </cell>
          <cell r="E142" t="str">
            <v>五类</v>
          </cell>
          <cell r="F142">
            <v>500</v>
          </cell>
        </row>
        <row r="143">
          <cell r="C143" t="str">
            <v>双龙镇五四小学</v>
          </cell>
          <cell r="D143" t="str">
            <v>小学</v>
          </cell>
          <cell r="E143" t="str">
            <v>七类</v>
          </cell>
          <cell r="F143">
            <v>380</v>
          </cell>
        </row>
        <row r="144">
          <cell r="C144" t="str">
            <v>双龙镇新华小学</v>
          </cell>
          <cell r="D144" t="str">
            <v>小学</v>
          </cell>
          <cell r="E144" t="str">
            <v>五类</v>
          </cell>
          <cell r="F144">
            <v>500</v>
          </cell>
        </row>
        <row r="145">
          <cell r="C145" t="str">
            <v>双龙镇幼儿园</v>
          </cell>
          <cell r="D145" t="str">
            <v>幼儿园</v>
          </cell>
          <cell r="E145" t="str">
            <v>五类</v>
          </cell>
          <cell r="F145">
            <v>500</v>
          </cell>
        </row>
        <row r="146">
          <cell r="C146" t="str">
            <v>谭坝镇松坝九年制学校</v>
          </cell>
          <cell r="D146" t="str">
            <v>九年一贯制学校</v>
          </cell>
          <cell r="E146" t="str">
            <v>七类</v>
          </cell>
          <cell r="F146">
            <v>380</v>
          </cell>
        </row>
        <row r="147">
          <cell r="C147" t="str">
            <v>谭坝镇谭坝九年制学校</v>
          </cell>
          <cell r="D147" t="str">
            <v>九年一贯制学校</v>
          </cell>
          <cell r="E147" t="str">
            <v>六类</v>
          </cell>
          <cell r="F147">
            <v>440</v>
          </cell>
        </row>
        <row r="148">
          <cell r="C148" t="str">
            <v>谭坝镇谭坝九年制学校草庙教学点</v>
          </cell>
          <cell r="D148" t="str">
            <v>小学教学点</v>
          </cell>
          <cell r="E148" t="str">
            <v>五类</v>
          </cell>
          <cell r="F148">
            <v>500</v>
          </cell>
        </row>
        <row r="149">
          <cell r="C149" t="str">
            <v>谭坝镇松坝九年制学校关子沟教学点</v>
          </cell>
          <cell r="D149" t="str">
            <v>小学教学点</v>
          </cell>
          <cell r="E149" t="str">
            <v>五类</v>
          </cell>
          <cell r="F149">
            <v>500</v>
          </cell>
        </row>
        <row r="150">
          <cell r="C150" t="str">
            <v>谭坝镇谭坝九年制学校新胜教学点</v>
          </cell>
          <cell r="D150" t="str">
            <v>小学教学点</v>
          </cell>
          <cell r="E150" t="str">
            <v>五类</v>
          </cell>
          <cell r="F150">
            <v>500</v>
          </cell>
        </row>
        <row r="151">
          <cell r="C151" t="str">
            <v>谭坝镇松坝幼儿园</v>
          </cell>
          <cell r="D151" t="str">
            <v>幼儿园</v>
          </cell>
          <cell r="E151" t="str">
            <v>七类</v>
          </cell>
          <cell r="F151">
            <v>380</v>
          </cell>
        </row>
        <row r="152">
          <cell r="C152" t="str">
            <v>谭坝镇幼儿园</v>
          </cell>
          <cell r="D152" t="str">
            <v>幼儿园</v>
          </cell>
          <cell r="E152" t="str">
            <v>六类</v>
          </cell>
          <cell r="F152">
            <v>440</v>
          </cell>
        </row>
        <row r="153">
          <cell r="C153" t="str">
            <v>五里镇四合九年制学校</v>
          </cell>
          <cell r="D153" t="str">
            <v>九年一贯制学校</v>
          </cell>
          <cell r="E153" t="str">
            <v>九类</v>
          </cell>
          <cell r="F153">
            <v>260</v>
          </cell>
        </row>
        <row r="154">
          <cell r="C154" t="str">
            <v>五里镇团结小学</v>
          </cell>
          <cell r="D154" t="str">
            <v>小学</v>
          </cell>
          <cell r="E154" t="str">
            <v>九类</v>
          </cell>
          <cell r="F154">
            <v>260</v>
          </cell>
        </row>
        <row r="155">
          <cell r="C155" t="str">
            <v>五里镇民主九年制学校乌滩河教学点</v>
          </cell>
          <cell r="D155" t="str">
            <v>小学教学点</v>
          </cell>
          <cell r="E155" t="str">
            <v>八类</v>
          </cell>
          <cell r="F155">
            <v>320</v>
          </cell>
        </row>
        <row r="156">
          <cell r="C156" t="str">
            <v>五里镇富强九年制学校</v>
          </cell>
          <cell r="D156" t="str">
            <v>九年一贯制学校</v>
          </cell>
          <cell r="E156" t="str">
            <v>八类</v>
          </cell>
          <cell r="F156">
            <v>320</v>
          </cell>
        </row>
        <row r="157">
          <cell r="C157" t="str">
            <v>五里镇五里小学</v>
          </cell>
          <cell r="D157" t="str">
            <v>小学</v>
          </cell>
          <cell r="E157" t="str">
            <v>九类</v>
          </cell>
          <cell r="F157">
            <v>260</v>
          </cell>
        </row>
        <row r="158">
          <cell r="C158" t="str">
            <v>五里镇新华小学</v>
          </cell>
          <cell r="D158" t="str">
            <v>小学</v>
          </cell>
          <cell r="E158" t="str">
            <v>八类</v>
          </cell>
          <cell r="F158">
            <v>320</v>
          </cell>
        </row>
        <row r="159">
          <cell r="C159" t="str">
            <v>五里镇民主九年制学校药树垭教学点</v>
          </cell>
          <cell r="D159" t="str">
            <v>小学教学点</v>
          </cell>
          <cell r="E159" t="str">
            <v>八类</v>
          </cell>
          <cell r="F159">
            <v>320</v>
          </cell>
        </row>
        <row r="160">
          <cell r="C160" t="str">
            <v>五里镇幼儿园</v>
          </cell>
          <cell r="D160" t="str">
            <v>幼儿园</v>
          </cell>
          <cell r="E160" t="str">
            <v>九类</v>
          </cell>
          <cell r="F160">
            <v>260</v>
          </cell>
        </row>
        <row r="161">
          <cell r="C161" t="str">
            <v>五里镇建设初级中学</v>
          </cell>
          <cell r="D161" t="str">
            <v>初级中学</v>
          </cell>
          <cell r="E161" t="str">
            <v>九类</v>
          </cell>
          <cell r="F161">
            <v>260</v>
          </cell>
        </row>
        <row r="162">
          <cell r="C162" t="str">
            <v>五里镇四合九年制学校郝家坝教学点</v>
          </cell>
          <cell r="D162" t="str">
            <v>小学教学点</v>
          </cell>
          <cell r="E162" t="str">
            <v>七类</v>
          </cell>
          <cell r="F162">
            <v>380</v>
          </cell>
        </row>
        <row r="163">
          <cell r="C163" t="str">
            <v>五里镇五里小学江店教学点</v>
          </cell>
          <cell r="D163" t="str">
            <v>小学教学点</v>
          </cell>
          <cell r="E163" t="str">
            <v>七类</v>
          </cell>
          <cell r="F163">
            <v>380</v>
          </cell>
        </row>
        <row r="164">
          <cell r="C164" t="str">
            <v>五里镇刘营小学</v>
          </cell>
          <cell r="D164" t="str">
            <v>小学</v>
          </cell>
          <cell r="E164" t="str">
            <v>九类</v>
          </cell>
          <cell r="F164">
            <v>260</v>
          </cell>
        </row>
        <row r="165">
          <cell r="C165" t="str">
            <v>五里镇东升小学</v>
          </cell>
          <cell r="D165" t="str">
            <v>小学</v>
          </cell>
          <cell r="E165" t="str">
            <v>九类</v>
          </cell>
          <cell r="F165">
            <v>260</v>
          </cell>
        </row>
        <row r="166">
          <cell r="C166" t="str">
            <v>五里镇新华小学何扁教学点</v>
          </cell>
          <cell r="D166" t="str">
            <v>小学教学点</v>
          </cell>
          <cell r="E166" t="str">
            <v>六类</v>
          </cell>
          <cell r="F166">
            <v>440</v>
          </cell>
        </row>
        <row r="167">
          <cell r="C167" t="str">
            <v>五里镇建设小学</v>
          </cell>
          <cell r="D167" t="str">
            <v>小学</v>
          </cell>
          <cell r="E167" t="str">
            <v>九类</v>
          </cell>
          <cell r="F167">
            <v>260</v>
          </cell>
        </row>
        <row r="168">
          <cell r="C168" t="str">
            <v>五里镇李家坝小学</v>
          </cell>
          <cell r="D168" t="str">
            <v>小学</v>
          </cell>
          <cell r="E168" t="str">
            <v>九类</v>
          </cell>
          <cell r="F168">
            <v>260</v>
          </cell>
        </row>
        <row r="169">
          <cell r="C169" t="str">
            <v>五里镇龙潭小学</v>
          </cell>
          <cell r="D169" t="str">
            <v>小学</v>
          </cell>
          <cell r="E169" t="str">
            <v>九类</v>
          </cell>
          <cell r="F169">
            <v>260</v>
          </cell>
        </row>
        <row r="170">
          <cell r="C170" t="str">
            <v>五里镇梅花石小学</v>
          </cell>
          <cell r="D170" t="str">
            <v>小学</v>
          </cell>
          <cell r="E170" t="str">
            <v>九类</v>
          </cell>
          <cell r="F170">
            <v>260</v>
          </cell>
        </row>
        <row r="171">
          <cell r="C171" t="str">
            <v>五里镇磨沟口小学</v>
          </cell>
          <cell r="D171" t="str">
            <v>小学</v>
          </cell>
          <cell r="E171" t="str">
            <v>七类</v>
          </cell>
          <cell r="F171">
            <v>380</v>
          </cell>
        </row>
        <row r="172">
          <cell r="C172" t="str">
            <v>五里镇牛岔湾小学</v>
          </cell>
          <cell r="D172" t="str">
            <v>小学</v>
          </cell>
          <cell r="E172" t="str">
            <v>九类</v>
          </cell>
          <cell r="F172">
            <v>260</v>
          </cell>
        </row>
        <row r="173">
          <cell r="C173" t="str">
            <v>五里镇民主九年制学校七里教学点</v>
          </cell>
          <cell r="D173" t="str">
            <v>小学教学点</v>
          </cell>
          <cell r="E173" t="str">
            <v>八类</v>
          </cell>
          <cell r="F173">
            <v>320</v>
          </cell>
        </row>
        <row r="174">
          <cell r="C174" t="str">
            <v>五里镇七一小学</v>
          </cell>
          <cell r="D174" t="str">
            <v>小学</v>
          </cell>
          <cell r="E174" t="str">
            <v>九类</v>
          </cell>
          <cell r="F174">
            <v>260</v>
          </cell>
        </row>
        <row r="175">
          <cell r="C175" t="str">
            <v>五里镇冉砭小学</v>
          </cell>
          <cell r="D175" t="str">
            <v>小学</v>
          </cell>
          <cell r="E175" t="str">
            <v>八类</v>
          </cell>
          <cell r="F175">
            <v>320</v>
          </cell>
        </row>
        <row r="176">
          <cell r="C176" t="str">
            <v>县河镇财梁九年制学校</v>
          </cell>
          <cell r="D176" t="str">
            <v>九年一贯制学校</v>
          </cell>
          <cell r="E176" t="str">
            <v>六类</v>
          </cell>
          <cell r="F176">
            <v>440</v>
          </cell>
        </row>
        <row r="177">
          <cell r="C177" t="str">
            <v>县河镇县河九年制学校凡庙教学点</v>
          </cell>
          <cell r="D177" t="str">
            <v>小学教学点</v>
          </cell>
          <cell r="E177" t="str">
            <v>九类</v>
          </cell>
          <cell r="F177">
            <v>260</v>
          </cell>
        </row>
        <row r="178">
          <cell r="C178" t="str">
            <v>县河镇迎风九年制学校枫树教学点</v>
          </cell>
          <cell r="D178" t="str">
            <v>小学教学点</v>
          </cell>
          <cell r="E178" t="str">
            <v>七类</v>
          </cell>
          <cell r="F178">
            <v>380</v>
          </cell>
        </row>
        <row r="179">
          <cell r="C179" t="str">
            <v>县河镇迎风九年制学校牛岭教学点</v>
          </cell>
          <cell r="D179" t="str">
            <v>小学教学点</v>
          </cell>
          <cell r="E179" t="str">
            <v>九类</v>
          </cell>
          <cell r="F179">
            <v>260</v>
          </cell>
        </row>
        <row r="180">
          <cell r="C180" t="str">
            <v>县河镇欣荣小学</v>
          </cell>
          <cell r="D180" t="str">
            <v>小学</v>
          </cell>
          <cell r="E180" t="str">
            <v>七类</v>
          </cell>
          <cell r="F180">
            <v>380</v>
          </cell>
        </row>
        <row r="181">
          <cell r="C181" t="str">
            <v>县河镇财梁九年制学校赵梁教学点</v>
          </cell>
          <cell r="D181" t="str">
            <v>小学教学点</v>
          </cell>
          <cell r="E181" t="str">
            <v>五类</v>
          </cell>
          <cell r="F181">
            <v>500</v>
          </cell>
        </row>
        <row r="182">
          <cell r="C182" t="str">
            <v>县河镇幼儿园</v>
          </cell>
          <cell r="D182" t="str">
            <v>幼儿园</v>
          </cell>
          <cell r="E182" t="str">
            <v>九类</v>
          </cell>
          <cell r="F182">
            <v>260</v>
          </cell>
        </row>
        <row r="183">
          <cell r="C183" t="str">
            <v>县河镇县河九年制学校</v>
          </cell>
          <cell r="D183" t="str">
            <v>九年一贯制学校</v>
          </cell>
          <cell r="E183" t="str">
            <v>九类</v>
          </cell>
          <cell r="F183">
            <v>260</v>
          </cell>
        </row>
        <row r="184">
          <cell r="C184" t="str">
            <v>县河镇迎风九年制学校</v>
          </cell>
          <cell r="D184" t="str">
            <v>九年一贯制学校</v>
          </cell>
          <cell r="E184" t="str">
            <v>九类</v>
          </cell>
          <cell r="F184">
            <v>260</v>
          </cell>
        </row>
        <row r="185">
          <cell r="C185" t="str">
            <v>县河镇县河九年制学校关沟教学点</v>
          </cell>
          <cell r="D185" t="str">
            <v>小学教学点</v>
          </cell>
          <cell r="E185" t="str">
            <v>七类</v>
          </cell>
          <cell r="F185">
            <v>380</v>
          </cell>
        </row>
        <row r="186">
          <cell r="C186" t="str">
            <v>县河镇迎风九年制学校草庙教学点</v>
          </cell>
          <cell r="D186" t="str">
            <v>小学教学点</v>
          </cell>
          <cell r="E186" t="str">
            <v>八类</v>
          </cell>
          <cell r="F186">
            <v>320</v>
          </cell>
        </row>
        <row r="187">
          <cell r="C187" t="str">
            <v>县河镇灯塔小学</v>
          </cell>
          <cell r="D187" t="str">
            <v>小学</v>
          </cell>
          <cell r="E187" t="str">
            <v>七类</v>
          </cell>
          <cell r="F187">
            <v>380</v>
          </cell>
        </row>
        <row r="188">
          <cell r="C188" t="str">
            <v>晏坝镇晏坝初级中学</v>
          </cell>
          <cell r="D188" t="str">
            <v>初级中学</v>
          </cell>
          <cell r="E188" t="str">
            <v>六类</v>
          </cell>
          <cell r="F188">
            <v>440</v>
          </cell>
        </row>
        <row r="189">
          <cell r="C189" t="str">
            <v>晏坝镇晏坝中心小学黄坪教学点</v>
          </cell>
          <cell r="D189" t="str">
            <v>小学教学点</v>
          </cell>
          <cell r="E189" t="str">
            <v>五类</v>
          </cell>
          <cell r="F189">
            <v>500</v>
          </cell>
        </row>
        <row r="190">
          <cell r="C190" t="str">
            <v>晏坝镇晏坝小学</v>
          </cell>
          <cell r="D190" t="str">
            <v>小学</v>
          </cell>
          <cell r="E190" t="str">
            <v>六类</v>
          </cell>
          <cell r="F190">
            <v>440</v>
          </cell>
        </row>
        <row r="191">
          <cell r="C191" t="str">
            <v>晏坝镇晏坝中心小学中坝教学点</v>
          </cell>
          <cell r="D191" t="str">
            <v>小学教学点</v>
          </cell>
          <cell r="E191" t="str">
            <v>五类</v>
          </cell>
          <cell r="F191">
            <v>500</v>
          </cell>
        </row>
        <row r="192">
          <cell r="C192" t="str">
            <v>晏坝镇幼儿园</v>
          </cell>
          <cell r="D192" t="str">
            <v>幼儿园</v>
          </cell>
          <cell r="E192" t="str">
            <v>六类</v>
          </cell>
          <cell r="F192">
            <v>440</v>
          </cell>
        </row>
        <row r="193">
          <cell r="C193" t="str">
            <v>晏坝镇正衡九年制学校</v>
          </cell>
          <cell r="D193" t="str">
            <v>九年一贯制学校</v>
          </cell>
          <cell r="E193" t="str">
            <v>六类</v>
          </cell>
          <cell r="F193">
            <v>440</v>
          </cell>
        </row>
        <row r="194">
          <cell r="C194" t="str">
            <v>晏坝镇田坝幼儿园</v>
          </cell>
          <cell r="D194" t="str">
            <v>幼儿园</v>
          </cell>
          <cell r="E194" t="str">
            <v>六类</v>
          </cell>
          <cell r="F194">
            <v>440</v>
          </cell>
        </row>
        <row r="195">
          <cell r="C195" t="str">
            <v>叶坪镇桥亭小学</v>
          </cell>
          <cell r="D195" t="str">
            <v>小学</v>
          </cell>
          <cell r="E195" t="str">
            <v>一类</v>
          </cell>
          <cell r="F195">
            <v>800</v>
          </cell>
        </row>
        <row r="196">
          <cell r="C196" t="str">
            <v>叶坪镇叶坪小学</v>
          </cell>
          <cell r="D196" t="str">
            <v>小学</v>
          </cell>
          <cell r="E196" t="str">
            <v>二类</v>
          </cell>
          <cell r="F196">
            <v>700</v>
          </cell>
        </row>
        <row r="197">
          <cell r="C197" t="str">
            <v>叶坪镇幼儿园</v>
          </cell>
          <cell r="D197" t="str">
            <v>幼儿园</v>
          </cell>
          <cell r="E197" t="str">
            <v>二类</v>
          </cell>
          <cell r="F197">
            <v>700</v>
          </cell>
        </row>
        <row r="198">
          <cell r="C198" t="str">
            <v>瀛湖镇南溪九年制学校</v>
          </cell>
          <cell r="D198" t="str">
            <v>九年一贯制学校</v>
          </cell>
          <cell r="E198" t="str">
            <v>七类</v>
          </cell>
          <cell r="F198">
            <v>380</v>
          </cell>
        </row>
        <row r="199">
          <cell r="C199" t="str">
            <v>瀛湖镇幼儿园</v>
          </cell>
          <cell r="D199" t="str">
            <v>幼儿园</v>
          </cell>
          <cell r="E199" t="str">
            <v>九类</v>
          </cell>
          <cell r="F199">
            <v>260</v>
          </cell>
        </row>
        <row r="200">
          <cell r="C200" t="str">
            <v>瀛湖镇玉岚九年制学校</v>
          </cell>
          <cell r="D200" t="str">
            <v>九年一贯制学校</v>
          </cell>
          <cell r="E200" t="str">
            <v>五类</v>
          </cell>
          <cell r="F200">
            <v>500</v>
          </cell>
        </row>
        <row r="201">
          <cell r="C201" t="str">
            <v>瀛湖镇中心小学大明教学点</v>
          </cell>
          <cell r="D201" t="str">
            <v>小学教学点</v>
          </cell>
          <cell r="E201" t="str">
            <v>三类</v>
          </cell>
          <cell r="F201">
            <v>620</v>
          </cell>
        </row>
        <row r="202">
          <cell r="C202" t="str">
            <v>瀛湖镇中心小学</v>
          </cell>
          <cell r="D202" t="str">
            <v>小学</v>
          </cell>
          <cell r="E202" t="str">
            <v>九类</v>
          </cell>
          <cell r="F202">
            <v>260</v>
          </cell>
        </row>
        <row r="203">
          <cell r="C203" t="str">
            <v>瀛湖镇中心小学郭家河教学点</v>
          </cell>
          <cell r="D203" t="str">
            <v>小学教学点</v>
          </cell>
          <cell r="E203" t="str">
            <v>八类</v>
          </cell>
          <cell r="F203">
            <v>320</v>
          </cell>
        </row>
        <row r="204">
          <cell r="C204" t="str">
            <v>瀛湖镇中心小学剑锋教学点</v>
          </cell>
          <cell r="D204" t="str">
            <v>小学教学点</v>
          </cell>
          <cell r="E204" t="str">
            <v>八类</v>
          </cell>
          <cell r="F204">
            <v>320</v>
          </cell>
        </row>
        <row r="205">
          <cell r="C205" t="str">
            <v>瀛湖镇玉岚九年制学校联心教学点</v>
          </cell>
          <cell r="D205" t="str">
            <v>小学教学点</v>
          </cell>
          <cell r="E205" t="str">
            <v>四类</v>
          </cell>
          <cell r="F205">
            <v>560</v>
          </cell>
        </row>
        <row r="206">
          <cell r="C206" t="str">
            <v>瀛湖镇中心小学前进教学点</v>
          </cell>
          <cell r="D206" t="str">
            <v>小学教学点</v>
          </cell>
          <cell r="E206" t="str">
            <v>七类</v>
          </cell>
          <cell r="F206">
            <v>380</v>
          </cell>
        </row>
        <row r="207">
          <cell r="C207" t="str">
            <v>瀛湖镇玉岚九年制学校三星教学点</v>
          </cell>
          <cell r="D207" t="str">
            <v>小学教学点</v>
          </cell>
          <cell r="E207" t="str">
            <v>三类</v>
          </cell>
          <cell r="F207">
            <v>620</v>
          </cell>
        </row>
        <row r="208">
          <cell r="C208" t="str">
            <v>瀛湖镇中心小学天柱教学点</v>
          </cell>
          <cell r="D208" t="str">
            <v>小学教学点</v>
          </cell>
          <cell r="E208" t="str">
            <v>八类</v>
          </cell>
          <cell r="F208">
            <v>320</v>
          </cell>
        </row>
        <row r="209">
          <cell r="C209" t="str">
            <v>瀛湖镇武进希望小学</v>
          </cell>
          <cell r="D209" t="str">
            <v>小学</v>
          </cell>
          <cell r="E209" t="str">
            <v>八类</v>
          </cell>
          <cell r="F209">
            <v>320</v>
          </cell>
        </row>
        <row r="210">
          <cell r="C210" t="str">
            <v>瀛湖镇中心小学西坡教学点</v>
          </cell>
          <cell r="D210" t="str">
            <v>小学教学点</v>
          </cell>
          <cell r="E210" t="str">
            <v>七类</v>
          </cell>
          <cell r="F210">
            <v>380</v>
          </cell>
        </row>
        <row r="211">
          <cell r="C211" t="str">
            <v>瀛湖镇中心小学响水沟教学点</v>
          </cell>
          <cell r="D211" t="str">
            <v>小学教学点</v>
          </cell>
          <cell r="E211" t="str">
            <v>八类</v>
          </cell>
          <cell r="F211">
            <v>320</v>
          </cell>
        </row>
        <row r="212">
          <cell r="C212" t="str">
            <v>瀛湖镇南溪九年制学校兴隆教学点</v>
          </cell>
          <cell r="D212" t="str">
            <v>小学教学点</v>
          </cell>
          <cell r="E212" t="str">
            <v>七类</v>
          </cell>
          <cell r="F212">
            <v>380</v>
          </cell>
        </row>
        <row r="213">
          <cell r="C213" t="str">
            <v>瀛湖镇中心小学学房教学点</v>
          </cell>
          <cell r="D213" t="str">
            <v>小学教学点</v>
          </cell>
          <cell r="E213" t="str">
            <v>七类</v>
          </cell>
          <cell r="F213">
            <v>380</v>
          </cell>
        </row>
        <row r="214">
          <cell r="C214" t="str">
            <v>瀛湖镇中心小学自洪教学点</v>
          </cell>
          <cell r="D214" t="str">
            <v>小学教学点</v>
          </cell>
          <cell r="E214" t="str">
            <v>七类</v>
          </cell>
          <cell r="F214">
            <v>380</v>
          </cell>
        </row>
        <row r="215">
          <cell r="C215" t="str">
            <v>瀛湖镇桥兴幼儿园</v>
          </cell>
          <cell r="D215" t="str">
            <v>幼儿园</v>
          </cell>
          <cell r="E215" t="str">
            <v>五类</v>
          </cell>
          <cell r="F215">
            <v>500</v>
          </cell>
        </row>
        <row r="216">
          <cell r="C216" t="str">
            <v>早阳镇前进九年制学校</v>
          </cell>
          <cell r="D216" t="str">
            <v>九年一贯制学校</v>
          </cell>
          <cell r="E216" t="str">
            <v>六类</v>
          </cell>
          <cell r="F216">
            <v>440</v>
          </cell>
        </row>
        <row r="217">
          <cell r="C217" t="str">
            <v>早阳镇包河小学石门教学点</v>
          </cell>
          <cell r="D217" t="str">
            <v>小学教学点</v>
          </cell>
          <cell r="E217" t="str">
            <v>五类</v>
          </cell>
          <cell r="F217">
            <v>500</v>
          </cell>
        </row>
        <row r="218">
          <cell r="C218" t="str">
            <v>早阳镇早阳九年制学校</v>
          </cell>
          <cell r="D218" t="str">
            <v>九年一贯制学校</v>
          </cell>
          <cell r="E218" t="str">
            <v>八类</v>
          </cell>
          <cell r="F218">
            <v>320</v>
          </cell>
        </row>
        <row r="219">
          <cell r="C219" t="str">
            <v>早阳镇包河小学</v>
          </cell>
          <cell r="D219" t="str">
            <v>小学</v>
          </cell>
          <cell r="E219" t="str">
            <v>四类</v>
          </cell>
          <cell r="F219">
            <v>560</v>
          </cell>
        </row>
        <row r="220">
          <cell r="C220" t="str">
            <v>早阳镇东方岭小学</v>
          </cell>
          <cell r="D220" t="str">
            <v>小学</v>
          </cell>
          <cell r="E220" t="str">
            <v>八类</v>
          </cell>
          <cell r="F220">
            <v>320</v>
          </cell>
        </row>
        <row r="221">
          <cell r="C221" t="str">
            <v>早阳镇包河小学集中教学点</v>
          </cell>
          <cell r="D221" t="str">
            <v>小学教学点</v>
          </cell>
          <cell r="E221" t="str">
            <v>四类</v>
          </cell>
          <cell r="F221">
            <v>560</v>
          </cell>
        </row>
        <row r="222">
          <cell r="C222" t="str">
            <v>早阳镇早阳九年制学校界岭教学点</v>
          </cell>
          <cell r="D222" t="str">
            <v>小学教学点</v>
          </cell>
          <cell r="E222" t="str">
            <v>六类</v>
          </cell>
          <cell r="F222">
            <v>440</v>
          </cell>
        </row>
        <row r="223">
          <cell r="C223" t="str">
            <v>早阳镇东方岭小学龙泉教学点</v>
          </cell>
          <cell r="D223" t="str">
            <v>小学教学点</v>
          </cell>
          <cell r="E223" t="str">
            <v>八类</v>
          </cell>
          <cell r="F223">
            <v>320</v>
          </cell>
        </row>
        <row r="224">
          <cell r="C224" t="str">
            <v>早阳镇前进九年制学校麻柳教学点</v>
          </cell>
          <cell r="D224" t="str">
            <v>小学教学点</v>
          </cell>
          <cell r="E224" t="str">
            <v>六类</v>
          </cell>
          <cell r="F224">
            <v>440</v>
          </cell>
        </row>
        <row r="225">
          <cell r="C225" t="str">
            <v>早阳镇前进九年制学校穰庄教学点</v>
          </cell>
          <cell r="D225" t="str">
            <v>小学教学点</v>
          </cell>
          <cell r="E225" t="str">
            <v>六类</v>
          </cell>
          <cell r="F225">
            <v>440</v>
          </cell>
        </row>
        <row r="226">
          <cell r="C226" t="str">
            <v>早阳镇东方岭小学石湾教学点</v>
          </cell>
          <cell r="D226" t="str">
            <v>小学教学点</v>
          </cell>
          <cell r="E226" t="str">
            <v>八类</v>
          </cell>
          <cell r="F226">
            <v>320</v>
          </cell>
        </row>
        <row r="227">
          <cell r="C227" t="str">
            <v>早阳镇早阳九年制学校松树垭教学点</v>
          </cell>
          <cell r="D227" t="str">
            <v>小学教学点</v>
          </cell>
          <cell r="E227" t="str">
            <v>六类</v>
          </cell>
          <cell r="F227">
            <v>440</v>
          </cell>
        </row>
        <row r="228">
          <cell r="C228" t="str">
            <v>早阳镇东方岭小学早阳教学点</v>
          </cell>
          <cell r="D228" t="str">
            <v>小学教学点</v>
          </cell>
          <cell r="E228" t="str">
            <v>八类</v>
          </cell>
          <cell r="F228">
            <v>320</v>
          </cell>
        </row>
        <row r="229">
          <cell r="C229" t="str">
            <v>早阳镇共进九年制学校</v>
          </cell>
          <cell r="D229" t="str">
            <v>九年一贯制学校</v>
          </cell>
          <cell r="E229" t="str">
            <v>六类</v>
          </cell>
          <cell r="F229">
            <v>440</v>
          </cell>
        </row>
        <row r="230">
          <cell r="C230" t="str">
            <v>早阳镇共进九年制学校九里教学点</v>
          </cell>
          <cell r="D230" t="str">
            <v>小学教学点</v>
          </cell>
          <cell r="E230" t="str">
            <v>六类</v>
          </cell>
          <cell r="F230">
            <v>440</v>
          </cell>
        </row>
        <row r="231">
          <cell r="C231" t="str">
            <v>早阳镇共进九年制学校谭兆教学点</v>
          </cell>
          <cell r="D231" t="str">
            <v>小学教学点</v>
          </cell>
          <cell r="E231" t="str">
            <v>六类</v>
          </cell>
          <cell r="F231">
            <v>440</v>
          </cell>
        </row>
        <row r="232">
          <cell r="C232" t="str">
            <v>早阳镇共进九年制学校左湾教学点</v>
          </cell>
          <cell r="D232" t="str">
            <v>小学教学点</v>
          </cell>
          <cell r="E232" t="str">
            <v>五类</v>
          </cell>
          <cell r="F232">
            <v>500</v>
          </cell>
        </row>
        <row r="233">
          <cell r="C233" t="str">
            <v>早阳镇共进幼儿园</v>
          </cell>
          <cell r="D233" t="str">
            <v>幼儿园</v>
          </cell>
          <cell r="E233" t="str">
            <v>六类</v>
          </cell>
          <cell r="F233">
            <v>440</v>
          </cell>
        </row>
        <row r="234">
          <cell r="C234" t="str">
            <v>张滩镇公正小学安沟教学点</v>
          </cell>
          <cell r="D234" t="str">
            <v>小学</v>
          </cell>
          <cell r="E234" t="str">
            <v>八类</v>
          </cell>
          <cell r="F234">
            <v>320</v>
          </cell>
        </row>
        <row r="235">
          <cell r="C235" t="str">
            <v>张滩镇公正小学东沟教学点</v>
          </cell>
          <cell r="D235" t="str">
            <v>小学</v>
          </cell>
          <cell r="E235" t="str">
            <v>八类</v>
          </cell>
          <cell r="F235">
            <v>320</v>
          </cell>
        </row>
        <row r="236">
          <cell r="C236" t="str">
            <v>中原镇中原九年制学校</v>
          </cell>
          <cell r="D236" t="str">
            <v>九年一贯制学校</v>
          </cell>
          <cell r="E236" t="str">
            <v>二类</v>
          </cell>
          <cell r="F236">
            <v>700</v>
          </cell>
        </row>
        <row r="237">
          <cell r="C237" t="str">
            <v>中原镇马坪小学东沟口教学点</v>
          </cell>
          <cell r="D237" t="str">
            <v>小学教学点</v>
          </cell>
          <cell r="E237" t="str">
            <v>一类</v>
          </cell>
          <cell r="F237">
            <v>800</v>
          </cell>
        </row>
        <row r="238">
          <cell r="C238" t="str">
            <v>中原镇中原中心小学回龙教学点</v>
          </cell>
          <cell r="D238" t="str">
            <v>小学教学点</v>
          </cell>
          <cell r="E238" t="str">
            <v>二类</v>
          </cell>
          <cell r="F238">
            <v>700</v>
          </cell>
        </row>
        <row r="239">
          <cell r="C239" t="str">
            <v>中原镇中原中心小学枧沟教学点</v>
          </cell>
          <cell r="D239" t="str">
            <v>小学教学点</v>
          </cell>
          <cell r="E239" t="str">
            <v>一类</v>
          </cell>
          <cell r="F239">
            <v>800</v>
          </cell>
        </row>
        <row r="240">
          <cell r="C240" t="str">
            <v>中原镇马坪小学</v>
          </cell>
          <cell r="D240" t="str">
            <v>小学</v>
          </cell>
          <cell r="E240" t="str">
            <v>一类</v>
          </cell>
          <cell r="F240">
            <v>800</v>
          </cell>
        </row>
        <row r="241">
          <cell r="C241" t="str">
            <v>中原镇中原中心小学双湾教学点</v>
          </cell>
          <cell r="D241" t="str">
            <v>小学教学点</v>
          </cell>
          <cell r="E241" t="str">
            <v>二类</v>
          </cell>
          <cell r="F241">
            <v>700</v>
          </cell>
        </row>
        <row r="242">
          <cell r="C242" t="str">
            <v>中原镇中原九年制学校团结教学点</v>
          </cell>
          <cell r="D242" t="str">
            <v>小学教学点</v>
          </cell>
          <cell r="E242" t="str">
            <v>二类</v>
          </cell>
          <cell r="F242">
            <v>700</v>
          </cell>
        </row>
        <row r="243">
          <cell r="C243" t="str">
            <v>中原镇中原中心小学</v>
          </cell>
          <cell r="D243" t="str">
            <v>小学</v>
          </cell>
          <cell r="E243" t="str">
            <v>二类</v>
          </cell>
          <cell r="F243">
            <v>700</v>
          </cell>
        </row>
        <row r="244">
          <cell r="C244" t="str">
            <v>中原镇马坪社区幼儿园</v>
          </cell>
          <cell r="D244" t="str">
            <v>幼儿园</v>
          </cell>
          <cell r="E244" t="str">
            <v>一类</v>
          </cell>
          <cell r="F244">
            <v>800</v>
          </cell>
        </row>
        <row r="245">
          <cell r="C245" t="str">
            <v>中原镇幼儿园</v>
          </cell>
          <cell r="D245" t="str">
            <v>幼儿园</v>
          </cell>
          <cell r="E245" t="str">
            <v>二类</v>
          </cell>
          <cell r="F245">
            <v>700</v>
          </cell>
        </row>
        <row r="246">
          <cell r="C246" t="str">
            <v>紫荆镇紫荆九年制学校</v>
          </cell>
          <cell r="D246" t="str">
            <v>九年一贯制学校</v>
          </cell>
          <cell r="E246" t="str">
            <v>三类</v>
          </cell>
          <cell r="F246">
            <v>620</v>
          </cell>
        </row>
        <row r="247">
          <cell r="C247" t="str">
            <v>紫荆镇规划小学高峰教学点</v>
          </cell>
          <cell r="D247" t="str">
            <v>小学教学点</v>
          </cell>
          <cell r="E247" t="str">
            <v>一类</v>
          </cell>
          <cell r="F247">
            <v>800</v>
          </cell>
        </row>
        <row r="248">
          <cell r="C248" t="str">
            <v>紫荆镇紫荆九年制学校荆河社区教学点</v>
          </cell>
          <cell r="D248" t="str">
            <v>小学教学点</v>
          </cell>
          <cell r="E248" t="str">
            <v>二类</v>
          </cell>
          <cell r="F248">
            <v>700</v>
          </cell>
        </row>
        <row r="249">
          <cell r="C249" t="str">
            <v>紫荆镇规划小学东风教学点</v>
          </cell>
          <cell r="D249" t="str">
            <v>小学教学点</v>
          </cell>
          <cell r="E249" t="str">
            <v>二类</v>
          </cell>
          <cell r="F249">
            <v>700</v>
          </cell>
        </row>
        <row r="250">
          <cell r="C250" t="str">
            <v>紫荆镇规划小学</v>
          </cell>
          <cell r="D250" t="str">
            <v>小学</v>
          </cell>
          <cell r="E250" t="str">
            <v>三类</v>
          </cell>
          <cell r="F250">
            <v>620</v>
          </cell>
        </row>
        <row r="251">
          <cell r="C251" t="str">
            <v>紫荆镇紫荆九年制学校荆河教学点</v>
          </cell>
          <cell r="D251" t="str">
            <v>小学教学点</v>
          </cell>
          <cell r="E251" t="str">
            <v>二类</v>
          </cell>
          <cell r="F251">
            <v>700</v>
          </cell>
        </row>
        <row r="252">
          <cell r="C252" t="str">
            <v>紫荆镇规划小学沙坝教学点</v>
          </cell>
          <cell r="D252" t="str">
            <v>小学教学点</v>
          </cell>
          <cell r="E252" t="str">
            <v>四类</v>
          </cell>
          <cell r="F252">
            <v>560</v>
          </cell>
        </row>
        <row r="253">
          <cell r="C253" t="str">
            <v>紫荆镇紫荆九年制学校一军教学点</v>
          </cell>
          <cell r="D253" t="str">
            <v>小学教学点</v>
          </cell>
          <cell r="E253" t="str">
            <v>二类</v>
          </cell>
          <cell r="F253">
            <v>700</v>
          </cell>
        </row>
        <row r="254">
          <cell r="C254" t="str">
            <v>紫荆镇幼儿园</v>
          </cell>
          <cell r="D254" t="str">
            <v>幼儿园</v>
          </cell>
          <cell r="E254" t="str">
            <v>四类</v>
          </cell>
          <cell r="F254">
            <v>560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502"/>
  <sheetViews>
    <sheetView tabSelected="1" workbookViewId="0">
      <selection activeCell="A1" sqref="A1:I1"/>
    </sheetView>
  </sheetViews>
  <sheetFormatPr defaultColWidth="9" defaultRowHeight="12.75" customHeight="true"/>
  <cols>
    <col min="1" max="1" width="5.25" style="4" customWidth="true"/>
    <col min="2" max="2" width="8.625" style="1" customWidth="true"/>
    <col min="3" max="3" width="7.875" style="1" customWidth="true"/>
    <col min="4" max="4" width="20" style="1" customWidth="true"/>
    <col min="5" max="5" width="8.375" style="5" customWidth="true"/>
    <col min="6" max="6" width="11.375" style="5" customWidth="true"/>
    <col min="7" max="7" width="6.625" style="5" customWidth="true"/>
    <col min="8" max="8" width="8.875" style="5" customWidth="true"/>
    <col min="9" max="9" width="8.25" style="1" customWidth="true"/>
    <col min="10" max="10" width="9" style="5" customWidth="true"/>
    <col min="11" max="13" width="9" style="5"/>
    <col min="14" max="16384" width="9" style="1"/>
  </cols>
  <sheetData>
    <row r="1" s="1" customFormat="true" ht="25.5" customHeight="true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5"/>
      <c r="K1" s="5"/>
      <c r="L1" s="5"/>
      <c r="M1" s="5"/>
    </row>
    <row r="2" s="2" customFormat="true" customHeight="true" spans="1:13">
      <c r="A2" s="7" t="s">
        <v>1</v>
      </c>
      <c r="B2" s="7" t="s">
        <v>2</v>
      </c>
      <c r="C2" s="8" t="s">
        <v>3</v>
      </c>
      <c r="D2" s="8" t="s">
        <v>4</v>
      </c>
      <c r="E2" s="24" t="s">
        <v>5</v>
      </c>
      <c r="F2" s="24" t="s">
        <v>6</v>
      </c>
      <c r="G2" s="24" t="s">
        <v>7</v>
      </c>
      <c r="H2" s="24" t="s">
        <v>8</v>
      </c>
      <c r="I2" s="28" t="s">
        <v>9</v>
      </c>
      <c r="J2" s="29"/>
      <c r="K2" s="29"/>
      <c r="L2" s="29"/>
      <c r="M2" s="29"/>
    </row>
    <row r="3" s="1" customFormat="true" customHeight="true" spans="1:13">
      <c r="A3" s="9" t="s">
        <v>10</v>
      </c>
      <c r="B3" s="10" t="s">
        <v>11</v>
      </c>
      <c r="C3" s="11" t="s">
        <v>12</v>
      </c>
      <c r="D3" s="12" t="s">
        <v>13</v>
      </c>
      <c r="E3" s="25" t="str">
        <f>IF(ISERROR(VLOOKUP(D3,补助标准,3,0)),0,VLOOKUP(D3,补助标准,3,0)&amp;VLOOKUP(D3,补助标准,4,0))</f>
        <v>六类440</v>
      </c>
      <c r="F3" s="26">
        <f>IF(ISERROR(VLOOKUP(D3,补助标准,4,0)),0,VLOOKUP(D3,补助标准,4,0))*1.2</f>
        <v>528</v>
      </c>
      <c r="G3" s="27"/>
      <c r="H3" s="26">
        <f t="shared" ref="H3:H66" si="0">F3+G3</f>
        <v>528</v>
      </c>
      <c r="I3" s="22"/>
      <c r="J3" s="5"/>
      <c r="K3" s="5"/>
      <c r="L3" s="5"/>
      <c r="M3" s="5"/>
    </row>
    <row r="4" s="1" customFormat="true" customHeight="true" spans="1:13">
      <c r="A4" s="9" t="s">
        <v>14</v>
      </c>
      <c r="B4" s="10" t="s">
        <v>15</v>
      </c>
      <c r="C4" s="11" t="s">
        <v>12</v>
      </c>
      <c r="D4" s="12" t="s">
        <v>13</v>
      </c>
      <c r="E4" s="25" t="str">
        <f>IF(ISERROR(VLOOKUP(D4,补助标准,3,0)),0,VLOOKUP(D4,补助标准,3,0)&amp;VLOOKUP(D4,补助标准,4,0))</f>
        <v>六类440</v>
      </c>
      <c r="F4" s="26">
        <f>IF(ISERROR(VLOOKUP(D4,补助标准,4,0)),0,VLOOKUP(D4,补助标准,4,0))*1.2</f>
        <v>528</v>
      </c>
      <c r="G4" s="27"/>
      <c r="H4" s="26">
        <f t="shared" si="0"/>
        <v>528</v>
      </c>
      <c r="I4" s="22"/>
      <c r="J4" s="5"/>
      <c r="K4" s="5"/>
      <c r="L4" s="5"/>
      <c r="M4" s="5"/>
    </row>
    <row r="5" s="1" customFormat="true" customHeight="true" spans="1:13">
      <c r="A5" s="9" t="s">
        <v>16</v>
      </c>
      <c r="B5" s="10" t="s">
        <v>17</v>
      </c>
      <c r="C5" s="11" t="s">
        <v>12</v>
      </c>
      <c r="D5" s="12" t="s">
        <v>13</v>
      </c>
      <c r="E5" s="25" t="str">
        <f>IF(ISERROR(VLOOKUP(D5,补助标准,3,0)),0,VLOOKUP(D5,补助标准,3,0)&amp;VLOOKUP(D5,补助标准,4,0))</f>
        <v>六类440</v>
      </c>
      <c r="F5" s="26">
        <f>IF(ISERROR(VLOOKUP(D5,补助标准,4,0)),0,VLOOKUP(D5,补助标准,4,0))*1.2</f>
        <v>528</v>
      </c>
      <c r="G5" s="27"/>
      <c r="H5" s="26">
        <f t="shared" si="0"/>
        <v>528</v>
      </c>
      <c r="I5" s="22"/>
      <c r="J5" s="5"/>
      <c r="K5" s="5"/>
      <c r="L5" s="5"/>
      <c r="M5" s="5"/>
    </row>
    <row r="6" s="1" customFormat="true" customHeight="true" spans="1:13">
      <c r="A6" s="9" t="s">
        <v>18</v>
      </c>
      <c r="B6" s="10" t="s">
        <v>19</v>
      </c>
      <c r="C6" s="11" t="s">
        <v>12</v>
      </c>
      <c r="D6" s="12" t="s">
        <v>13</v>
      </c>
      <c r="E6" s="25" t="str">
        <f>IF(ISERROR(VLOOKUP(D6,补助标准,3,0)),0,VLOOKUP(D6,补助标准,3,0)&amp;VLOOKUP(D6,补助标准,4,0))</f>
        <v>六类440</v>
      </c>
      <c r="F6" s="26">
        <f>IF(ISERROR(VLOOKUP(D6,补助标准,4,0)),0,VLOOKUP(D6,补助标准,4,0))*1.2</f>
        <v>528</v>
      </c>
      <c r="G6" s="27"/>
      <c r="H6" s="26">
        <f t="shared" si="0"/>
        <v>528</v>
      </c>
      <c r="I6" s="22"/>
      <c r="J6" s="5"/>
      <c r="K6" s="5"/>
      <c r="L6" s="5"/>
      <c r="M6" s="5"/>
    </row>
    <row r="7" s="1" customFormat="true" customHeight="true" spans="1:13">
      <c r="A7" s="9" t="s">
        <v>20</v>
      </c>
      <c r="B7" s="10" t="s">
        <v>21</v>
      </c>
      <c r="C7" s="11" t="s">
        <v>12</v>
      </c>
      <c r="D7" s="12" t="s">
        <v>13</v>
      </c>
      <c r="E7" s="25" t="str">
        <f>IF(ISERROR(VLOOKUP(D7,补助标准,3,0)),0,VLOOKUP(D7,补助标准,3,0)&amp;VLOOKUP(D7,补助标准,4,0))</f>
        <v>六类440</v>
      </c>
      <c r="F7" s="26">
        <f>IF(ISERROR(VLOOKUP(D7,补助标准,4,0)),0,VLOOKUP(D7,补助标准,4,0))*1.2</f>
        <v>528</v>
      </c>
      <c r="G7" s="27"/>
      <c r="H7" s="26">
        <f t="shared" si="0"/>
        <v>528</v>
      </c>
      <c r="I7" s="22"/>
      <c r="J7" s="5"/>
      <c r="K7" s="5"/>
      <c r="L7" s="5"/>
      <c r="M7" s="5"/>
    </row>
    <row r="8" s="1" customFormat="true" customHeight="true" spans="1:13">
      <c r="A8" s="9" t="s">
        <v>22</v>
      </c>
      <c r="B8" s="10" t="s">
        <v>23</v>
      </c>
      <c r="C8" s="11" t="s">
        <v>12</v>
      </c>
      <c r="D8" s="12" t="s">
        <v>13</v>
      </c>
      <c r="E8" s="25" t="str">
        <f>IF(ISERROR(VLOOKUP(D8,补助标准,3,0)),0,VLOOKUP(D8,补助标准,3,0)&amp;VLOOKUP(D8,补助标准,4,0))</f>
        <v>六类440</v>
      </c>
      <c r="F8" s="26">
        <f>IF(ISERROR(VLOOKUP(D8,补助标准,4,0)),0,VLOOKUP(D8,补助标准,4,0))*1.2</f>
        <v>528</v>
      </c>
      <c r="G8" s="27"/>
      <c r="H8" s="26">
        <f t="shared" si="0"/>
        <v>528</v>
      </c>
      <c r="I8" s="22"/>
      <c r="J8" s="5"/>
      <c r="K8" s="5"/>
      <c r="L8" s="5"/>
      <c r="M8" s="5"/>
    </row>
    <row r="9" s="1" customFormat="true" customHeight="true" spans="1:13">
      <c r="A9" s="9" t="s">
        <v>24</v>
      </c>
      <c r="B9" s="10" t="s">
        <v>25</v>
      </c>
      <c r="C9" s="11" t="s">
        <v>12</v>
      </c>
      <c r="D9" s="12" t="s">
        <v>13</v>
      </c>
      <c r="E9" s="25" t="str">
        <f>IF(ISERROR(VLOOKUP(D9,补助标准,3,0)),0,VLOOKUP(D9,补助标准,3,0)&amp;VLOOKUP(D9,补助标准,4,0))</f>
        <v>六类440</v>
      </c>
      <c r="F9" s="26">
        <f>IF(ISERROR(VLOOKUP(D9,补助标准,4,0)),0,VLOOKUP(D9,补助标准,4,0))*1.2</f>
        <v>528</v>
      </c>
      <c r="G9" s="27"/>
      <c r="H9" s="26">
        <f t="shared" si="0"/>
        <v>528</v>
      </c>
      <c r="I9" s="22"/>
      <c r="J9" s="5"/>
      <c r="K9" s="5"/>
      <c r="L9" s="5"/>
      <c r="M9" s="5"/>
    </row>
    <row r="10" s="1" customFormat="true" customHeight="true" spans="1:13">
      <c r="A10" s="9" t="s">
        <v>26</v>
      </c>
      <c r="B10" s="10" t="s">
        <v>27</v>
      </c>
      <c r="C10" s="11" t="s">
        <v>12</v>
      </c>
      <c r="D10" s="12" t="s">
        <v>13</v>
      </c>
      <c r="E10" s="25" t="str">
        <f>IF(ISERROR(VLOOKUP(D10,补助标准,3,0)),0,VLOOKUP(D10,补助标准,3,0)&amp;VLOOKUP(D10,补助标准,4,0))</f>
        <v>六类440</v>
      </c>
      <c r="F10" s="26">
        <f>IF(ISERROR(VLOOKUP(D10,补助标准,4,0)),0,VLOOKUP(D10,补助标准,4,0))*1.2</f>
        <v>528</v>
      </c>
      <c r="G10" s="27"/>
      <c r="H10" s="26">
        <f t="shared" si="0"/>
        <v>528</v>
      </c>
      <c r="I10" s="22"/>
      <c r="J10" s="5"/>
      <c r="K10" s="5"/>
      <c r="L10" s="5"/>
      <c r="M10" s="5"/>
    </row>
    <row r="11" s="1" customFormat="true" customHeight="true" spans="1:13">
      <c r="A11" s="9" t="s">
        <v>28</v>
      </c>
      <c r="B11" s="10" t="s">
        <v>29</v>
      </c>
      <c r="C11" s="11" t="s">
        <v>12</v>
      </c>
      <c r="D11" s="12" t="s">
        <v>13</v>
      </c>
      <c r="E11" s="25" t="str">
        <f>IF(ISERROR(VLOOKUP(D11,补助标准,3,0)),0,VLOOKUP(D11,补助标准,3,0)&amp;VLOOKUP(D11,补助标准,4,0))</f>
        <v>六类440</v>
      </c>
      <c r="F11" s="26">
        <f>IF(ISERROR(VLOOKUP(D11,补助标准,4,0)),0,VLOOKUP(D11,补助标准,4,0))*1.2</f>
        <v>528</v>
      </c>
      <c r="G11" s="27"/>
      <c r="H11" s="26">
        <f t="shared" si="0"/>
        <v>528</v>
      </c>
      <c r="I11" s="22"/>
      <c r="J11" s="5"/>
      <c r="K11" s="5"/>
      <c r="L11" s="5"/>
      <c r="M11" s="5"/>
    </row>
    <row r="12" s="1" customFormat="true" customHeight="true" spans="1:13">
      <c r="A12" s="9" t="s">
        <v>30</v>
      </c>
      <c r="B12" s="10" t="s">
        <v>31</v>
      </c>
      <c r="C12" s="11" t="s">
        <v>12</v>
      </c>
      <c r="D12" s="12" t="s">
        <v>13</v>
      </c>
      <c r="E12" s="25" t="str">
        <f>IF(ISERROR(VLOOKUP(D12,补助标准,3,0)),0,VLOOKUP(D12,补助标准,3,0)&amp;VLOOKUP(D12,补助标准,4,0))</f>
        <v>六类440</v>
      </c>
      <c r="F12" s="26">
        <f>IF(ISERROR(VLOOKUP(D12,补助标准,4,0)),0,VLOOKUP(D12,补助标准,4,0))*1.2</f>
        <v>528</v>
      </c>
      <c r="G12" s="27"/>
      <c r="H12" s="26">
        <f t="shared" si="0"/>
        <v>528</v>
      </c>
      <c r="I12" s="22"/>
      <c r="J12" s="5"/>
      <c r="K12" s="5"/>
      <c r="L12" s="5"/>
      <c r="M12" s="5"/>
    </row>
    <row r="13" s="1" customFormat="true" customHeight="true" spans="1:13">
      <c r="A13" s="9" t="s">
        <v>32</v>
      </c>
      <c r="B13" s="10" t="s">
        <v>33</v>
      </c>
      <c r="C13" s="11" t="s">
        <v>12</v>
      </c>
      <c r="D13" s="12" t="s">
        <v>13</v>
      </c>
      <c r="E13" s="25" t="str">
        <f>IF(ISERROR(VLOOKUP(D13,补助标准,3,0)),0,VLOOKUP(D13,补助标准,3,0)&amp;VLOOKUP(D13,补助标准,4,0))</f>
        <v>六类440</v>
      </c>
      <c r="F13" s="26">
        <f>IF(ISERROR(VLOOKUP(D13,补助标准,4,0)),0,VLOOKUP(D13,补助标准,4,0))*1.2</f>
        <v>528</v>
      </c>
      <c r="G13" s="27"/>
      <c r="H13" s="26">
        <f t="shared" si="0"/>
        <v>528</v>
      </c>
      <c r="I13" s="22"/>
      <c r="J13" s="5"/>
      <c r="K13" s="5"/>
      <c r="L13" s="5"/>
      <c r="M13" s="5"/>
    </row>
    <row r="14" s="1" customFormat="true" customHeight="true" spans="1:13">
      <c r="A14" s="9" t="s">
        <v>34</v>
      </c>
      <c r="B14" s="10" t="s">
        <v>35</v>
      </c>
      <c r="C14" s="11" t="s">
        <v>12</v>
      </c>
      <c r="D14" s="12" t="s">
        <v>13</v>
      </c>
      <c r="E14" s="25" t="str">
        <f>IF(ISERROR(VLOOKUP(D14,补助标准,3,0)),0,VLOOKUP(D14,补助标准,3,0)&amp;VLOOKUP(D14,补助标准,4,0))</f>
        <v>六类440</v>
      </c>
      <c r="F14" s="26">
        <f>IF(ISERROR(VLOOKUP(D14,补助标准,4,0)),0,VLOOKUP(D14,补助标准,4,0))*1.2</f>
        <v>528</v>
      </c>
      <c r="G14" s="27"/>
      <c r="H14" s="26">
        <f t="shared" si="0"/>
        <v>528</v>
      </c>
      <c r="I14" s="22"/>
      <c r="J14" s="5"/>
      <c r="K14" s="5"/>
      <c r="L14" s="5"/>
      <c r="M14" s="5"/>
    </row>
    <row r="15" s="1" customFormat="true" customHeight="true" spans="1:13">
      <c r="A15" s="9" t="s">
        <v>36</v>
      </c>
      <c r="B15" s="10" t="s">
        <v>37</v>
      </c>
      <c r="C15" s="11" t="s">
        <v>12</v>
      </c>
      <c r="D15" s="12" t="s">
        <v>13</v>
      </c>
      <c r="E15" s="25" t="str">
        <f>IF(ISERROR(VLOOKUP(D15,补助标准,3,0)),0,VLOOKUP(D15,补助标准,3,0)&amp;VLOOKUP(D15,补助标准,4,0))</f>
        <v>六类440</v>
      </c>
      <c r="F15" s="26">
        <f>IF(ISERROR(VLOOKUP(D15,补助标准,4,0)),0,VLOOKUP(D15,补助标准,4,0))*1.2</f>
        <v>528</v>
      </c>
      <c r="G15" s="27"/>
      <c r="H15" s="26">
        <f t="shared" si="0"/>
        <v>528</v>
      </c>
      <c r="I15" s="22"/>
      <c r="J15" s="5"/>
      <c r="K15" s="5"/>
      <c r="L15" s="5"/>
      <c r="M15" s="5"/>
    </row>
    <row r="16" s="1" customFormat="true" customHeight="true" spans="1:9">
      <c r="A16" s="9" t="s">
        <v>38</v>
      </c>
      <c r="B16" s="13" t="s">
        <v>39</v>
      </c>
      <c r="C16" s="14" t="s">
        <v>12</v>
      </c>
      <c r="D16" s="15" t="s">
        <v>13</v>
      </c>
      <c r="E16" s="25" t="str">
        <f>IF(ISERROR(VLOOKUP(D16,补助标准,3,0)),0,VLOOKUP(D16,补助标准,3,0)&amp;VLOOKUP(D16,补助标准,4,0))</f>
        <v>六类440</v>
      </c>
      <c r="F16" s="26">
        <f>IF(ISERROR(VLOOKUP(D16,补助标准,4,0)),0,VLOOKUP(D16,补助标准,4,0))*1.2</f>
        <v>528</v>
      </c>
      <c r="G16" s="27"/>
      <c r="H16" s="26">
        <f t="shared" si="0"/>
        <v>528</v>
      </c>
      <c r="I16" s="22"/>
    </row>
    <row r="17" s="1" customFormat="true" customHeight="true" spans="1:9">
      <c r="A17" s="9" t="s">
        <v>40</v>
      </c>
      <c r="B17" s="16" t="s">
        <v>41</v>
      </c>
      <c r="C17" s="17" t="s">
        <v>12</v>
      </c>
      <c r="D17" s="18" t="s">
        <v>13</v>
      </c>
      <c r="E17" s="25" t="str">
        <f>IF(ISERROR(VLOOKUP(D17,补助标准,3,0)),0,VLOOKUP(D17,补助标准,3,0)&amp;VLOOKUP(D17,补助标准,4,0))</f>
        <v>六类440</v>
      </c>
      <c r="F17" s="26">
        <f>IF(ISERROR(VLOOKUP(D17,补助标准,4,0)),0,VLOOKUP(D17,补助标准,4,0))*1.2</f>
        <v>528</v>
      </c>
      <c r="G17" s="27"/>
      <c r="H17" s="26">
        <f t="shared" si="0"/>
        <v>528</v>
      </c>
      <c r="I17" s="22"/>
    </row>
    <row r="18" s="1" customFormat="true" customHeight="true" spans="1:9">
      <c r="A18" s="9" t="s">
        <v>42</v>
      </c>
      <c r="B18" s="17" t="s">
        <v>43</v>
      </c>
      <c r="C18" s="17" t="s">
        <v>12</v>
      </c>
      <c r="D18" s="18" t="s">
        <v>13</v>
      </c>
      <c r="E18" s="25" t="str">
        <f>IF(ISERROR(VLOOKUP(D18,补助标准,3,0)),0,VLOOKUP(D18,补助标准,3,0)&amp;VLOOKUP(D18,补助标准,4,0))</f>
        <v>六类440</v>
      </c>
      <c r="F18" s="26">
        <f>IF(ISERROR(VLOOKUP(D18,补助标准,4,0)),0,VLOOKUP(D18,补助标准,4,0))*1.2</f>
        <v>528</v>
      </c>
      <c r="G18" s="27"/>
      <c r="H18" s="26">
        <f t="shared" si="0"/>
        <v>528</v>
      </c>
      <c r="I18" s="22"/>
    </row>
    <row r="19" s="1" customFormat="true" customHeight="true" spans="1:9">
      <c r="A19" s="9" t="s">
        <v>44</v>
      </c>
      <c r="B19" s="16" t="s">
        <v>45</v>
      </c>
      <c r="C19" s="17" t="s">
        <v>12</v>
      </c>
      <c r="D19" s="18" t="s">
        <v>13</v>
      </c>
      <c r="E19" s="25" t="str">
        <f>IF(ISERROR(VLOOKUP(D19,补助标准,3,0)),0,VLOOKUP(D19,补助标准,3,0)&amp;VLOOKUP(D19,补助标准,4,0))</f>
        <v>六类440</v>
      </c>
      <c r="F19" s="26">
        <f>IF(ISERROR(VLOOKUP(D19,补助标准,4,0)),0,VLOOKUP(D19,补助标准,4,0))*1.2</f>
        <v>528</v>
      </c>
      <c r="G19" s="27"/>
      <c r="H19" s="26">
        <f t="shared" si="0"/>
        <v>528</v>
      </c>
      <c r="I19" s="22"/>
    </row>
    <row r="20" s="1" customFormat="true" customHeight="true" spans="1:9">
      <c r="A20" s="9" t="s">
        <v>46</v>
      </c>
      <c r="B20" s="17" t="s">
        <v>47</v>
      </c>
      <c r="C20" s="17" t="s">
        <v>12</v>
      </c>
      <c r="D20" s="18" t="s">
        <v>13</v>
      </c>
      <c r="E20" s="25" t="str">
        <f>IF(ISERROR(VLOOKUP(D20,补助标准,3,0)),0,VLOOKUP(D20,补助标准,3,0)&amp;VLOOKUP(D20,补助标准,4,0))</f>
        <v>六类440</v>
      </c>
      <c r="F20" s="26">
        <f>IF(ISERROR(VLOOKUP(D20,补助标准,4,0)),0,VLOOKUP(D20,补助标准,4,0))*1.2</f>
        <v>528</v>
      </c>
      <c r="G20" s="27"/>
      <c r="H20" s="26">
        <f t="shared" si="0"/>
        <v>528</v>
      </c>
      <c r="I20" s="22"/>
    </row>
    <row r="21" s="1" customFormat="true" customHeight="true" spans="1:9">
      <c r="A21" s="9" t="s">
        <v>48</v>
      </c>
      <c r="B21" s="17" t="s">
        <v>49</v>
      </c>
      <c r="C21" s="17" t="s">
        <v>12</v>
      </c>
      <c r="D21" s="18" t="s">
        <v>13</v>
      </c>
      <c r="E21" s="25" t="str">
        <f>IF(ISERROR(VLOOKUP(D21,补助标准,3,0)),0,VLOOKUP(D21,补助标准,3,0)&amp;VLOOKUP(D21,补助标准,4,0))</f>
        <v>六类440</v>
      </c>
      <c r="F21" s="26">
        <f>IF(ISERROR(VLOOKUP(D21,补助标准,4,0)),0,VLOOKUP(D21,补助标准,4,0))*1.2</f>
        <v>528</v>
      </c>
      <c r="G21" s="27"/>
      <c r="H21" s="26">
        <f t="shared" si="0"/>
        <v>528</v>
      </c>
      <c r="I21" s="22"/>
    </row>
    <row r="22" s="1" customFormat="true" customHeight="true" spans="1:9">
      <c r="A22" s="9" t="s">
        <v>50</v>
      </c>
      <c r="B22" s="17" t="s">
        <v>51</v>
      </c>
      <c r="C22" s="17" t="s">
        <v>12</v>
      </c>
      <c r="D22" s="18" t="s">
        <v>13</v>
      </c>
      <c r="E22" s="25" t="str">
        <f>IF(ISERROR(VLOOKUP(D22,补助标准,3,0)),0,VLOOKUP(D22,补助标准,3,0)&amp;VLOOKUP(D22,补助标准,4,0))</f>
        <v>六类440</v>
      </c>
      <c r="F22" s="26">
        <f>IF(ISERROR(VLOOKUP(D22,补助标准,4,0)),0,VLOOKUP(D22,补助标准,4,0))*1.2</f>
        <v>528</v>
      </c>
      <c r="G22" s="27"/>
      <c r="H22" s="26">
        <f t="shared" si="0"/>
        <v>528</v>
      </c>
      <c r="I22" s="22"/>
    </row>
    <row r="23" s="1" customFormat="true" customHeight="true" spans="1:9">
      <c r="A23" s="9" t="s">
        <v>52</v>
      </c>
      <c r="B23" s="16" t="s">
        <v>53</v>
      </c>
      <c r="C23" s="17" t="s">
        <v>12</v>
      </c>
      <c r="D23" s="18" t="s">
        <v>13</v>
      </c>
      <c r="E23" s="25" t="str">
        <f>IF(ISERROR(VLOOKUP(D23,补助标准,3,0)),0,VLOOKUP(D23,补助标准,3,0)&amp;VLOOKUP(D23,补助标准,4,0))</f>
        <v>六类440</v>
      </c>
      <c r="F23" s="26">
        <f>IF(ISERROR(VLOOKUP(D23,补助标准,4,0)),0,VLOOKUP(D23,补助标准,4,0))*1.2</f>
        <v>528</v>
      </c>
      <c r="G23" s="27"/>
      <c r="H23" s="26">
        <f t="shared" si="0"/>
        <v>528</v>
      </c>
      <c r="I23" s="22"/>
    </row>
    <row r="24" s="1" customFormat="true" customHeight="true" spans="1:9">
      <c r="A24" s="9" t="s">
        <v>54</v>
      </c>
      <c r="B24" s="13" t="s">
        <v>55</v>
      </c>
      <c r="C24" s="14" t="s">
        <v>12</v>
      </c>
      <c r="D24" s="18" t="s">
        <v>13</v>
      </c>
      <c r="E24" s="25" t="str">
        <f>IF(ISERROR(VLOOKUP(D24,补助标准,3,0)),0,VLOOKUP(D24,补助标准,3,0)&amp;VLOOKUP(D24,补助标准,4,0))</f>
        <v>六类440</v>
      </c>
      <c r="F24" s="26">
        <f>IF(ISERROR(VLOOKUP(D24,补助标准,4,0)),0,VLOOKUP(D24,补助标准,4,0))*1.2</f>
        <v>528</v>
      </c>
      <c r="G24" s="27"/>
      <c r="H24" s="26">
        <f t="shared" si="0"/>
        <v>528</v>
      </c>
      <c r="I24" s="22"/>
    </row>
    <row r="25" s="1" customFormat="true" customHeight="true" spans="1:9">
      <c r="A25" s="9" t="s">
        <v>56</v>
      </c>
      <c r="B25" s="17" t="s">
        <v>57</v>
      </c>
      <c r="C25" s="17" t="s">
        <v>12</v>
      </c>
      <c r="D25" s="18" t="s">
        <v>13</v>
      </c>
      <c r="E25" s="25" t="str">
        <f>IF(ISERROR(VLOOKUP(D25,补助标准,3,0)),0,VLOOKUP(D25,补助标准,3,0)&amp;VLOOKUP(D25,补助标准,4,0))</f>
        <v>六类440</v>
      </c>
      <c r="F25" s="26">
        <f>IF(ISERROR(VLOOKUP(D25,补助标准,4,0)),0,VLOOKUP(D25,补助标准,4,0))*1.2</f>
        <v>528</v>
      </c>
      <c r="G25" s="27"/>
      <c r="H25" s="26">
        <f t="shared" si="0"/>
        <v>528</v>
      </c>
      <c r="I25" s="22"/>
    </row>
    <row r="26" s="1" customFormat="true" customHeight="true" spans="1:9">
      <c r="A26" s="9" t="s">
        <v>58</v>
      </c>
      <c r="B26" s="17" t="s">
        <v>59</v>
      </c>
      <c r="C26" s="17" t="s">
        <v>12</v>
      </c>
      <c r="D26" s="18" t="s">
        <v>13</v>
      </c>
      <c r="E26" s="25" t="str">
        <f>IF(ISERROR(VLOOKUP(D26,补助标准,3,0)),0,VLOOKUP(D26,补助标准,3,0)&amp;VLOOKUP(D26,补助标准,4,0))</f>
        <v>六类440</v>
      </c>
      <c r="F26" s="26">
        <f>IF(ISERROR(VLOOKUP(D26,补助标准,4,0)),0,VLOOKUP(D26,补助标准,4,0))*1.2</f>
        <v>528</v>
      </c>
      <c r="G26" s="27"/>
      <c r="H26" s="26">
        <f t="shared" si="0"/>
        <v>528</v>
      </c>
      <c r="I26" s="22"/>
    </row>
    <row r="27" s="1" customFormat="true" customHeight="true" spans="1:9">
      <c r="A27" s="9" t="s">
        <v>60</v>
      </c>
      <c r="B27" s="19" t="s">
        <v>61</v>
      </c>
      <c r="C27" s="14" t="s">
        <v>12</v>
      </c>
      <c r="D27" s="18" t="s">
        <v>13</v>
      </c>
      <c r="E27" s="25" t="str">
        <f>IF(ISERROR(VLOOKUP(D27,补助标准,3,0)),0,VLOOKUP(D27,补助标准,3,0)&amp;VLOOKUP(D27,补助标准,4,0))</f>
        <v>六类440</v>
      </c>
      <c r="F27" s="26">
        <f>IF(ISERROR(VLOOKUP(D27,补助标准,4,0)),0,VLOOKUP(D27,补助标准,4,0))*1.2</f>
        <v>528</v>
      </c>
      <c r="G27" s="27"/>
      <c r="H27" s="26">
        <f t="shared" si="0"/>
        <v>528</v>
      </c>
      <c r="I27" s="22"/>
    </row>
    <row r="28" s="1" customFormat="true" customHeight="true" spans="1:9">
      <c r="A28" s="9" t="s">
        <v>62</v>
      </c>
      <c r="B28" s="20" t="s">
        <v>63</v>
      </c>
      <c r="C28" s="14" t="s">
        <v>12</v>
      </c>
      <c r="D28" s="18" t="s">
        <v>13</v>
      </c>
      <c r="E28" s="25" t="str">
        <f>IF(ISERROR(VLOOKUP(D28,补助标准,3,0)),0,VLOOKUP(D28,补助标准,3,0)&amp;VLOOKUP(D28,补助标准,4,0))</f>
        <v>六类440</v>
      </c>
      <c r="F28" s="26">
        <f>IF(ISERROR(VLOOKUP(D28,补助标准,4,0)),0,VLOOKUP(D28,补助标准,4,0))*1.2</f>
        <v>528</v>
      </c>
      <c r="G28" s="27"/>
      <c r="H28" s="26">
        <f t="shared" si="0"/>
        <v>528</v>
      </c>
      <c r="I28" s="22"/>
    </row>
    <row r="29" s="1" customFormat="true" customHeight="true" spans="1:9">
      <c r="A29" s="9" t="s">
        <v>64</v>
      </c>
      <c r="B29" s="10" t="s">
        <v>65</v>
      </c>
      <c r="C29" s="11" t="s">
        <v>12</v>
      </c>
      <c r="D29" s="12" t="s">
        <v>13</v>
      </c>
      <c r="E29" s="25" t="str">
        <f>IF(ISERROR(VLOOKUP(D29,补助标准,3,0)),0,VLOOKUP(D29,补助标准,3,0)&amp;VLOOKUP(D29,补助标准,4,0))</f>
        <v>六类440</v>
      </c>
      <c r="F29" s="26">
        <f>IF(ISERROR(VLOOKUP(D29,补助标准,4,0)),0,VLOOKUP(D29,补助标准,4,0))*1.2</f>
        <v>528</v>
      </c>
      <c r="G29" s="27"/>
      <c r="H29" s="26">
        <f t="shared" si="0"/>
        <v>528</v>
      </c>
      <c r="I29" s="22"/>
    </row>
    <row r="30" s="1" customFormat="true" customHeight="true" spans="1:9">
      <c r="A30" s="9" t="s">
        <v>66</v>
      </c>
      <c r="B30" s="10" t="s">
        <v>67</v>
      </c>
      <c r="C30" s="11" t="s">
        <v>12</v>
      </c>
      <c r="D30" s="12" t="s">
        <v>13</v>
      </c>
      <c r="E30" s="25" t="str">
        <f>IF(ISERROR(VLOOKUP(D30,补助标准,3,0)),0,VLOOKUP(D30,补助标准,3,0)&amp;VLOOKUP(D30,补助标准,4,0))</f>
        <v>六类440</v>
      </c>
      <c r="F30" s="26">
        <f>IF(ISERROR(VLOOKUP(D30,补助标准,4,0)),0,VLOOKUP(D30,补助标准,4,0))*1.2</f>
        <v>528</v>
      </c>
      <c r="G30" s="27"/>
      <c r="H30" s="26">
        <f t="shared" si="0"/>
        <v>528</v>
      </c>
      <c r="I30" s="22"/>
    </row>
    <row r="31" s="1" customFormat="true" customHeight="true" spans="1:9">
      <c r="A31" s="9" t="s">
        <v>68</v>
      </c>
      <c r="B31" s="19" t="s">
        <v>69</v>
      </c>
      <c r="C31" s="14" t="s">
        <v>12</v>
      </c>
      <c r="D31" s="15" t="s">
        <v>70</v>
      </c>
      <c r="E31" s="25" t="str">
        <f>IF(ISERROR(VLOOKUP(D31,补助标准,3,0)),0,VLOOKUP(D31,补助标准,3,0)&amp;VLOOKUP(D31,补助标准,4,0))</f>
        <v>七类380</v>
      </c>
      <c r="F31" s="26">
        <f>IF(ISERROR(VLOOKUP(D31,补助标准,4,0)),0,VLOOKUP(D31,补助标准,4,0))*1.2</f>
        <v>456</v>
      </c>
      <c r="G31" s="27"/>
      <c r="H31" s="26">
        <f t="shared" si="0"/>
        <v>456</v>
      </c>
      <c r="I31" s="22"/>
    </row>
    <row r="32" s="1" customFormat="true" customHeight="true" spans="1:9">
      <c r="A32" s="9" t="s">
        <v>71</v>
      </c>
      <c r="B32" s="19" t="s">
        <v>72</v>
      </c>
      <c r="C32" s="14" t="s">
        <v>12</v>
      </c>
      <c r="D32" s="15" t="s">
        <v>70</v>
      </c>
      <c r="E32" s="25" t="str">
        <f>IF(ISERROR(VLOOKUP(D32,补助标准,3,0)),0,VLOOKUP(D32,补助标准,3,0)&amp;VLOOKUP(D32,补助标准,4,0))</f>
        <v>七类380</v>
      </c>
      <c r="F32" s="26">
        <f>IF(ISERROR(VLOOKUP(D32,补助标准,4,0)),0,VLOOKUP(D32,补助标准,4,0))*1.2</f>
        <v>456</v>
      </c>
      <c r="G32" s="27"/>
      <c r="H32" s="26">
        <f t="shared" si="0"/>
        <v>456</v>
      </c>
      <c r="I32" s="22"/>
    </row>
    <row r="33" s="1" customFormat="true" customHeight="true" spans="1:9">
      <c r="A33" s="9" t="s">
        <v>73</v>
      </c>
      <c r="B33" s="19" t="s">
        <v>74</v>
      </c>
      <c r="C33" s="14" t="s">
        <v>12</v>
      </c>
      <c r="D33" s="15" t="s">
        <v>70</v>
      </c>
      <c r="E33" s="25" t="str">
        <f>IF(ISERROR(VLOOKUP(D33,补助标准,3,0)),0,VLOOKUP(D33,补助标准,3,0)&amp;VLOOKUP(D33,补助标准,4,0))</f>
        <v>七类380</v>
      </c>
      <c r="F33" s="26">
        <f>IF(ISERROR(VLOOKUP(D33,补助标准,4,0)),0,VLOOKUP(D33,补助标准,4,0))*1.2</f>
        <v>456</v>
      </c>
      <c r="G33" s="27"/>
      <c r="H33" s="26">
        <f t="shared" si="0"/>
        <v>456</v>
      </c>
      <c r="I33" s="22"/>
    </row>
    <row r="34" s="1" customFormat="true" customHeight="true" spans="1:9">
      <c r="A34" s="9" t="s">
        <v>75</v>
      </c>
      <c r="B34" s="19" t="s">
        <v>76</v>
      </c>
      <c r="C34" s="14" t="s">
        <v>12</v>
      </c>
      <c r="D34" s="15" t="s">
        <v>70</v>
      </c>
      <c r="E34" s="25" t="str">
        <f>IF(ISERROR(VLOOKUP(D34,补助标准,3,0)),0,VLOOKUP(D34,补助标准,3,0)&amp;VLOOKUP(D34,补助标准,4,0))</f>
        <v>七类380</v>
      </c>
      <c r="F34" s="26">
        <f>IF(ISERROR(VLOOKUP(D34,补助标准,4,0)),0,VLOOKUP(D34,补助标准,4,0))*1.2</f>
        <v>456</v>
      </c>
      <c r="G34" s="27"/>
      <c r="H34" s="26">
        <f t="shared" si="0"/>
        <v>456</v>
      </c>
      <c r="I34" s="22"/>
    </row>
    <row r="35" s="1" customFormat="true" customHeight="true" spans="1:9">
      <c r="A35" s="9" t="s">
        <v>77</v>
      </c>
      <c r="B35" s="19" t="s">
        <v>78</v>
      </c>
      <c r="C35" s="14" t="s">
        <v>12</v>
      </c>
      <c r="D35" s="15" t="s">
        <v>70</v>
      </c>
      <c r="E35" s="25" t="str">
        <f>IF(ISERROR(VLOOKUP(D35,补助标准,3,0)),0,VLOOKUP(D35,补助标准,3,0)&amp;VLOOKUP(D35,补助标准,4,0))</f>
        <v>七类380</v>
      </c>
      <c r="F35" s="26">
        <f>IF(ISERROR(VLOOKUP(D35,补助标准,4,0)),0,VLOOKUP(D35,补助标准,4,0))*1.2</f>
        <v>456</v>
      </c>
      <c r="G35" s="27"/>
      <c r="H35" s="26">
        <f t="shared" si="0"/>
        <v>456</v>
      </c>
      <c r="I35" s="22"/>
    </row>
    <row r="36" s="1" customFormat="true" customHeight="true" spans="1:9">
      <c r="A36" s="9" t="s">
        <v>79</v>
      </c>
      <c r="B36" s="10" t="s">
        <v>80</v>
      </c>
      <c r="C36" s="11" t="s">
        <v>12</v>
      </c>
      <c r="D36" s="12" t="s">
        <v>70</v>
      </c>
      <c r="E36" s="25" t="str">
        <f>IF(ISERROR(VLOOKUP(D36,补助标准,3,0)),0,VLOOKUP(D36,补助标准,3,0)&amp;VLOOKUP(D36,补助标准,4,0))</f>
        <v>七类380</v>
      </c>
      <c r="F36" s="26">
        <f>IF(ISERROR(VLOOKUP(D36,补助标准,4,0)),0,VLOOKUP(D36,补助标准,4,0))*1.2</f>
        <v>456</v>
      </c>
      <c r="G36" s="27"/>
      <c r="H36" s="26">
        <f t="shared" si="0"/>
        <v>456</v>
      </c>
      <c r="I36" s="22"/>
    </row>
    <row r="37" s="1" customFormat="true" customHeight="true" spans="1:9">
      <c r="A37" s="9" t="s">
        <v>81</v>
      </c>
      <c r="B37" s="16" t="s">
        <v>82</v>
      </c>
      <c r="C37" s="21" t="s">
        <v>12</v>
      </c>
      <c r="D37" s="22" t="s">
        <v>83</v>
      </c>
      <c r="E37" s="25" t="str">
        <f>IF(ISERROR(VLOOKUP(D37,补助标准,3,0)),0,VLOOKUP(D37,补助标准,3,0)&amp;VLOOKUP(D37,补助标准,4,0))</f>
        <v>六类440</v>
      </c>
      <c r="F37" s="26">
        <f>IF(ISERROR(VLOOKUP(D37,补助标准,4,0)),0,VLOOKUP(D37,补助标准,4,0))*1.2</f>
        <v>528</v>
      </c>
      <c r="G37" s="27"/>
      <c r="H37" s="26">
        <f t="shared" si="0"/>
        <v>528</v>
      </c>
      <c r="I37" s="22"/>
    </row>
    <row r="38" s="1" customFormat="true" customHeight="true" spans="1:9">
      <c r="A38" s="9" t="s">
        <v>84</v>
      </c>
      <c r="B38" s="16" t="s">
        <v>85</v>
      </c>
      <c r="C38" s="21" t="s">
        <v>12</v>
      </c>
      <c r="D38" s="22" t="s">
        <v>83</v>
      </c>
      <c r="E38" s="25" t="str">
        <f>IF(ISERROR(VLOOKUP(D38,补助标准,3,0)),0,VLOOKUP(D38,补助标准,3,0)&amp;VLOOKUP(D38,补助标准,4,0))</f>
        <v>六类440</v>
      </c>
      <c r="F38" s="26">
        <f>IF(ISERROR(VLOOKUP(D38,补助标准,4,0)),0,VLOOKUP(D38,补助标准,4,0))*1.2</f>
        <v>528</v>
      </c>
      <c r="G38" s="27"/>
      <c r="H38" s="26">
        <f t="shared" si="0"/>
        <v>528</v>
      </c>
      <c r="I38" s="22"/>
    </row>
    <row r="39" s="1" customFormat="true" customHeight="true" spans="1:9">
      <c r="A39" s="9" t="s">
        <v>86</v>
      </c>
      <c r="B39" s="16" t="s">
        <v>87</v>
      </c>
      <c r="C39" s="21" t="s">
        <v>12</v>
      </c>
      <c r="D39" s="22" t="s">
        <v>83</v>
      </c>
      <c r="E39" s="25" t="str">
        <f>IF(ISERROR(VLOOKUP(D39,补助标准,3,0)),0,VLOOKUP(D39,补助标准,3,0)&amp;VLOOKUP(D39,补助标准,4,0))</f>
        <v>六类440</v>
      </c>
      <c r="F39" s="26">
        <f>IF(ISERROR(VLOOKUP(D39,补助标准,4,0)),0,VLOOKUP(D39,补助标准,4,0))*1.2</f>
        <v>528</v>
      </c>
      <c r="G39" s="27"/>
      <c r="H39" s="26">
        <f t="shared" si="0"/>
        <v>528</v>
      </c>
      <c r="I39" s="22"/>
    </row>
    <row r="40" s="1" customFormat="true" customHeight="true" spans="1:9">
      <c r="A40" s="9" t="s">
        <v>88</v>
      </c>
      <c r="B40" s="10" t="s">
        <v>89</v>
      </c>
      <c r="C40" s="11" t="s">
        <v>12</v>
      </c>
      <c r="D40" s="12" t="s">
        <v>90</v>
      </c>
      <c r="E40" s="25" t="str">
        <f>IF(ISERROR(VLOOKUP(D40,补助标准,3,0)),0,VLOOKUP(D40,补助标准,3,0)&amp;VLOOKUP(D40,补助标准,4,0))</f>
        <v>七类380</v>
      </c>
      <c r="F40" s="26">
        <f>IF(ISERROR(VLOOKUP(D40,补助标准,4,0)),0,VLOOKUP(D40,补助标准,4,0))*1.2</f>
        <v>456</v>
      </c>
      <c r="G40" s="27"/>
      <c r="H40" s="26">
        <f t="shared" si="0"/>
        <v>456</v>
      </c>
      <c r="I40" s="22"/>
    </row>
    <row r="41" s="1" customFormat="true" customHeight="true" spans="1:9">
      <c r="A41" s="9" t="s">
        <v>91</v>
      </c>
      <c r="B41" s="20" t="s">
        <v>92</v>
      </c>
      <c r="C41" s="14" t="s">
        <v>12</v>
      </c>
      <c r="D41" s="15" t="s">
        <v>90</v>
      </c>
      <c r="E41" s="25" t="str">
        <f>IF(ISERROR(VLOOKUP(D41,补助标准,3,0)),0,VLOOKUP(D41,补助标准,3,0)&amp;VLOOKUP(D41,补助标准,4,0))</f>
        <v>七类380</v>
      </c>
      <c r="F41" s="26">
        <f>IF(ISERROR(VLOOKUP(D41,补助标准,4,0)),0,VLOOKUP(D41,补助标准,4,0))*1.2</f>
        <v>456</v>
      </c>
      <c r="G41" s="27"/>
      <c r="H41" s="26">
        <f t="shared" si="0"/>
        <v>456</v>
      </c>
      <c r="I41" s="22"/>
    </row>
    <row r="42" s="1" customFormat="true" customHeight="true" spans="1:9">
      <c r="A42" s="9" t="s">
        <v>93</v>
      </c>
      <c r="B42" s="20" t="s">
        <v>94</v>
      </c>
      <c r="C42" s="14" t="s">
        <v>12</v>
      </c>
      <c r="D42" s="15" t="s">
        <v>90</v>
      </c>
      <c r="E42" s="25" t="str">
        <f>IF(ISERROR(VLOOKUP(D42,补助标准,3,0)),0,VLOOKUP(D42,补助标准,3,0)&amp;VLOOKUP(D42,补助标准,4,0))</f>
        <v>七类380</v>
      </c>
      <c r="F42" s="26">
        <f>IF(ISERROR(VLOOKUP(D42,补助标准,4,0)),0,VLOOKUP(D42,补助标准,4,0))*1.2</f>
        <v>456</v>
      </c>
      <c r="G42" s="27"/>
      <c r="H42" s="26">
        <f t="shared" si="0"/>
        <v>456</v>
      </c>
      <c r="I42" s="22"/>
    </row>
    <row r="43" s="1" customFormat="true" customHeight="true" spans="1:9">
      <c r="A43" s="9" t="s">
        <v>95</v>
      </c>
      <c r="B43" s="20" t="s">
        <v>96</v>
      </c>
      <c r="C43" s="14" t="s">
        <v>12</v>
      </c>
      <c r="D43" s="15" t="s">
        <v>90</v>
      </c>
      <c r="E43" s="25" t="str">
        <f>IF(ISERROR(VLOOKUP(D43,补助标准,3,0)),0,VLOOKUP(D43,补助标准,3,0)&amp;VLOOKUP(D43,补助标准,4,0))</f>
        <v>七类380</v>
      </c>
      <c r="F43" s="26">
        <f>IF(ISERROR(VLOOKUP(D43,补助标准,4,0)),0,VLOOKUP(D43,补助标准,4,0))*1.2</f>
        <v>456</v>
      </c>
      <c r="G43" s="27"/>
      <c r="H43" s="26">
        <f t="shared" si="0"/>
        <v>456</v>
      </c>
      <c r="I43" s="22"/>
    </row>
    <row r="44" s="1" customFormat="true" customHeight="true" spans="1:9">
      <c r="A44" s="9" t="s">
        <v>97</v>
      </c>
      <c r="B44" s="20" t="s">
        <v>98</v>
      </c>
      <c r="C44" s="14" t="s">
        <v>12</v>
      </c>
      <c r="D44" s="15" t="s">
        <v>90</v>
      </c>
      <c r="E44" s="25" t="str">
        <f>IF(ISERROR(VLOOKUP(D44,补助标准,3,0)),0,VLOOKUP(D44,补助标准,3,0)&amp;VLOOKUP(D44,补助标准,4,0))</f>
        <v>七类380</v>
      </c>
      <c r="F44" s="26">
        <f>IF(ISERROR(VLOOKUP(D44,补助标准,4,0)),0,VLOOKUP(D44,补助标准,4,0))*1.2</f>
        <v>456</v>
      </c>
      <c r="G44" s="27"/>
      <c r="H44" s="26">
        <f t="shared" si="0"/>
        <v>456</v>
      </c>
      <c r="I44" s="22"/>
    </row>
    <row r="45" s="1" customFormat="true" customHeight="true" spans="1:9">
      <c r="A45" s="9" t="s">
        <v>99</v>
      </c>
      <c r="B45" s="20" t="s">
        <v>100</v>
      </c>
      <c r="C45" s="14" t="s">
        <v>12</v>
      </c>
      <c r="D45" s="15" t="s">
        <v>90</v>
      </c>
      <c r="E45" s="25" t="str">
        <f>IF(ISERROR(VLOOKUP(D45,补助标准,3,0)),0,VLOOKUP(D45,补助标准,3,0)&amp;VLOOKUP(D45,补助标准,4,0))</f>
        <v>七类380</v>
      </c>
      <c r="F45" s="26">
        <f>IF(ISERROR(VLOOKUP(D45,补助标准,4,0)),0,VLOOKUP(D45,补助标准,4,0))*1.2</f>
        <v>456</v>
      </c>
      <c r="G45" s="27"/>
      <c r="H45" s="26">
        <f t="shared" si="0"/>
        <v>456</v>
      </c>
      <c r="I45" s="22"/>
    </row>
    <row r="46" s="1" customFormat="true" customHeight="true" spans="1:9">
      <c r="A46" s="9" t="s">
        <v>101</v>
      </c>
      <c r="B46" s="20" t="s">
        <v>102</v>
      </c>
      <c r="C46" s="14" t="s">
        <v>12</v>
      </c>
      <c r="D46" s="15" t="s">
        <v>90</v>
      </c>
      <c r="E46" s="25" t="str">
        <f>IF(ISERROR(VLOOKUP(D46,补助标准,3,0)),0,VLOOKUP(D46,补助标准,3,0)&amp;VLOOKUP(D46,补助标准,4,0))</f>
        <v>七类380</v>
      </c>
      <c r="F46" s="26">
        <f>IF(ISERROR(VLOOKUP(D46,补助标准,4,0)),0,VLOOKUP(D46,补助标准,4,0))*1.2</f>
        <v>456</v>
      </c>
      <c r="G46" s="27"/>
      <c r="H46" s="26">
        <f t="shared" si="0"/>
        <v>456</v>
      </c>
      <c r="I46" s="22"/>
    </row>
    <row r="47" s="1" customFormat="true" customHeight="true" spans="1:9">
      <c r="A47" s="9" t="s">
        <v>103</v>
      </c>
      <c r="B47" s="20" t="s">
        <v>104</v>
      </c>
      <c r="C47" s="14" t="s">
        <v>12</v>
      </c>
      <c r="D47" s="15" t="s">
        <v>90</v>
      </c>
      <c r="E47" s="25" t="str">
        <f>IF(ISERROR(VLOOKUP(D47,补助标准,3,0)),0,VLOOKUP(D47,补助标准,3,0)&amp;VLOOKUP(D47,补助标准,4,0))</f>
        <v>七类380</v>
      </c>
      <c r="F47" s="26">
        <f>IF(ISERROR(VLOOKUP(D47,补助标准,4,0)),0,VLOOKUP(D47,补助标准,4,0))*1.2</f>
        <v>456</v>
      </c>
      <c r="G47" s="27"/>
      <c r="H47" s="26">
        <f t="shared" si="0"/>
        <v>456</v>
      </c>
      <c r="I47" s="22"/>
    </row>
    <row r="48" s="1" customFormat="true" customHeight="true" spans="1:9">
      <c r="A48" s="9" t="s">
        <v>105</v>
      </c>
      <c r="B48" s="20" t="s">
        <v>106</v>
      </c>
      <c r="C48" s="14" t="s">
        <v>12</v>
      </c>
      <c r="D48" s="15" t="s">
        <v>90</v>
      </c>
      <c r="E48" s="25" t="str">
        <f>IF(ISERROR(VLOOKUP(D48,补助标准,3,0)),0,VLOOKUP(D48,补助标准,3,0)&amp;VLOOKUP(D48,补助标准,4,0))</f>
        <v>七类380</v>
      </c>
      <c r="F48" s="26">
        <f>IF(ISERROR(VLOOKUP(D48,补助标准,4,0)),0,VLOOKUP(D48,补助标准,4,0))*1.2</f>
        <v>456</v>
      </c>
      <c r="G48" s="27"/>
      <c r="H48" s="26">
        <f t="shared" si="0"/>
        <v>456</v>
      </c>
      <c r="I48" s="22"/>
    </row>
    <row r="49" s="1" customFormat="true" customHeight="true" spans="1:9">
      <c r="A49" s="9" t="s">
        <v>107</v>
      </c>
      <c r="B49" s="20" t="s">
        <v>108</v>
      </c>
      <c r="C49" s="14" t="s">
        <v>12</v>
      </c>
      <c r="D49" s="15" t="s">
        <v>90</v>
      </c>
      <c r="E49" s="25" t="str">
        <f>IF(ISERROR(VLOOKUP(D49,补助标准,3,0)),0,VLOOKUP(D49,补助标准,3,0)&amp;VLOOKUP(D49,补助标准,4,0))</f>
        <v>七类380</v>
      </c>
      <c r="F49" s="26">
        <f>IF(ISERROR(VLOOKUP(D49,补助标准,4,0)),0,VLOOKUP(D49,补助标准,4,0))*1.2</f>
        <v>456</v>
      </c>
      <c r="G49" s="27"/>
      <c r="H49" s="26">
        <f t="shared" si="0"/>
        <v>456</v>
      </c>
      <c r="I49" s="22"/>
    </row>
    <row r="50" s="1" customFormat="true" customHeight="true" spans="1:9">
      <c r="A50" s="9" t="s">
        <v>109</v>
      </c>
      <c r="B50" s="20" t="s">
        <v>110</v>
      </c>
      <c r="C50" s="14" t="s">
        <v>12</v>
      </c>
      <c r="D50" s="15" t="s">
        <v>90</v>
      </c>
      <c r="E50" s="25" t="str">
        <f>IF(ISERROR(VLOOKUP(D50,补助标准,3,0)),0,VLOOKUP(D50,补助标准,3,0)&amp;VLOOKUP(D50,补助标准,4,0))</f>
        <v>七类380</v>
      </c>
      <c r="F50" s="26">
        <f>IF(ISERROR(VLOOKUP(D50,补助标准,4,0)),0,VLOOKUP(D50,补助标准,4,0))*1.2</f>
        <v>456</v>
      </c>
      <c r="G50" s="27"/>
      <c r="H50" s="26">
        <f t="shared" si="0"/>
        <v>456</v>
      </c>
      <c r="I50" s="22"/>
    </row>
    <row r="51" s="1" customFormat="true" customHeight="true" spans="1:9">
      <c r="A51" s="9" t="s">
        <v>111</v>
      </c>
      <c r="B51" s="23" t="s">
        <v>112</v>
      </c>
      <c r="C51" s="14" t="s">
        <v>12</v>
      </c>
      <c r="D51" s="15" t="s">
        <v>90</v>
      </c>
      <c r="E51" s="25" t="str">
        <f>IF(ISERROR(VLOOKUP(D51,补助标准,3,0)),0,VLOOKUP(D51,补助标准,3,0)&amp;VLOOKUP(D51,补助标准,4,0))</f>
        <v>七类380</v>
      </c>
      <c r="F51" s="26">
        <f>IF(ISERROR(VLOOKUP(D51,补助标准,4,0)),0,VLOOKUP(D51,补助标准,4,0))*1.2</f>
        <v>456</v>
      </c>
      <c r="G51" s="27"/>
      <c r="H51" s="26">
        <f t="shared" si="0"/>
        <v>456</v>
      </c>
      <c r="I51" s="22"/>
    </row>
    <row r="52" s="1" customFormat="true" customHeight="true" spans="1:9">
      <c r="A52" s="9" t="s">
        <v>113</v>
      </c>
      <c r="B52" s="20" t="s">
        <v>114</v>
      </c>
      <c r="C52" s="14" t="s">
        <v>12</v>
      </c>
      <c r="D52" s="15" t="s">
        <v>90</v>
      </c>
      <c r="E52" s="25" t="str">
        <f>IF(ISERROR(VLOOKUP(D52,补助标准,3,0)),0,VLOOKUP(D52,补助标准,3,0)&amp;VLOOKUP(D52,补助标准,4,0))</f>
        <v>七类380</v>
      </c>
      <c r="F52" s="26">
        <f>IF(ISERROR(VLOOKUP(D52,补助标准,4,0)),0,VLOOKUP(D52,补助标准,4,0))*1.2</f>
        <v>456</v>
      </c>
      <c r="G52" s="27"/>
      <c r="H52" s="26">
        <f t="shared" si="0"/>
        <v>456</v>
      </c>
      <c r="I52" s="22"/>
    </row>
    <row r="53" s="1" customFormat="true" customHeight="true" spans="1:9">
      <c r="A53" s="9" t="s">
        <v>115</v>
      </c>
      <c r="B53" s="20" t="s">
        <v>116</v>
      </c>
      <c r="C53" s="14" t="s">
        <v>12</v>
      </c>
      <c r="D53" s="15" t="s">
        <v>90</v>
      </c>
      <c r="E53" s="25" t="str">
        <f>IF(ISERROR(VLOOKUP(D53,补助标准,3,0)),0,VLOOKUP(D53,补助标准,3,0)&amp;VLOOKUP(D53,补助标准,4,0))</f>
        <v>七类380</v>
      </c>
      <c r="F53" s="26">
        <f>IF(ISERROR(VLOOKUP(D53,补助标准,4,0)),0,VLOOKUP(D53,补助标准,4,0))*1.2</f>
        <v>456</v>
      </c>
      <c r="G53" s="27"/>
      <c r="H53" s="26">
        <f t="shared" si="0"/>
        <v>456</v>
      </c>
      <c r="I53" s="22"/>
    </row>
    <row r="54" s="1" customFormat="true" customHeight="true" spans="1:9">
      <c r="A54" s="9" t="s">
        <v>117</v>
      </c>
      <c r="B54" s="20" t="s">
        <v>118</v>
      </c>
      <c r="C54" s="14" t="s">
        <v>12</v>
      </c>
      <c r="D54" s="15" t="s">
        <v>90</v>
      </c>
      <c r="E54" s="25" t="str">
        <f>IF(ISERROR(VLOOKUP(D54,补助标准,3,0)),0,VLOOKUP(D54,补助标准,3,0)&amp;VLOOKUP(D54,补助标准,4,0))</f>
        <v>七类380</v>
      </c>
      <c r="F54" s="26">
        <f>IF(ISERROR(VLOOKUP(D54,补助标准,4,0)),0,VLOOKUP(D54,补助标准,4,0))*1.2</f>
        <v>456</v>
      </c>
      <c r="G54" s="27"/>
      <c r="H54" s="26">
        <f t="shared" si="0"/>
        <v>456</v>
      </c>
      <c r="I54" s="22"/>
    </row>
    <row r="55" s="1" customFormat="true" customHeight="true" spans="1:9">
      <c r="A55" s="9" t="s">
        <v>119</v>
      </c>
      <c r="B55" s="20" t="s">
        <v>120</v>
      </c>
      <c r="C55" s="14" t="s">
        <v>12</v>
      </c>
      <c r="D55" s="15" t="s">
        <v>90</v>
      </c>
      <c r="E55" s="25" t="str">
        <f>IF(ISERROR(VLOOKUP(D55,补助标准,3,0)),0,VLOOKUP(D55,补助标准,3,0)&amp;VLOOKUP(D55,补助标准,4,0))</f>
        <v>七类380</v>
      </c>
      <c r="F55" s="26">
        <f>IF(ISERROR(VLOOKUP(D55,补助标准,4,0)),0,VLOOKUP(D55,补助标准,4,0))*1.2</f>
        <v>456</v>
      </c>
      <c r="G55" s="27"/>
      <c r="H55" s="26">
        <f t="shared" si="0"/>
        <v>456</v>
      </c>
      <c r="I55" s="22"/>
    </row>
    <row r="56" s="1" customFormat="true" customHeight="true" spans="1:9">
      <c r="A56" s="9" t="s">
        <v>121</v>
      </c>
      <c r="B56" s="20" t="s">
        <v>122</v>
      </c>
      <c r="C56" s="14" t="s">
        <v>12</v>
      </c>
      <c r="D56" s="15" t="s">
        <v>90</v>
      </c>
      <c r="E56" s="25" t="str">
        <f>IF(ISERROR(VLOOKUP(D56,补助标准,3,0)),0,VLOOKUP(D56,补助标准,3,0)&amp;VLOOKUP(D56,补助标准,4,0))</f>
        <v>七类380</v>
      </c>
      <c r="F56" s="26">
        <f>IF(ISERROR(VLOOKUP(D56,补助标准,4,0)),0,VLOOKUP(D56,补助标准,4,0))*1.2</f>
        <v>456</v>
      </c>
      <c r="G56" s="27"/>
      <c r="H56" s="26">
        <f t="shared" si="0"/>
        <v>456</v>
      </c>
      <c r="I56" s="22"/>
    </row>
    <row r="57" s="1" customFormat="true" customHeight="true" spans="1:9">
      <c r="A57" s="9" t="s">
        <v>123</v>
      </c>
      <c r="B57" s="20" t="s">
        <v>124</v>
      </c>
      <c r="C57" s="14" t="s">
        <v>12</v>
      </c>
      <c r="D57" s="15" t="s">
        <v>90</v>
      </c>
      <c r="E57" s="25" t="str">
        <f>IF(ISERROR(VLOOKUP(D57,补助标准,3,0)),0,VLOOKUP(D57,补助标准,3,0)&amp;VLOOKUP(D57,补助标准,4,0))</f>
        <v>七类380</v>
      </c>
      <c r="F57" s="26">
        <f>IF(ISERROR(VLOOKUP(D57,补助标准,4,0)),0,VLOOKUP(D57,补助标准,4,0))*1.2</f>
        <v>456</v>
      </c>
      <c r="G57" s="27"/>
      <c r="H57" s="26">
        <f t="shared" si="0"/>
        <v>456</v>
      </c>
      <c r="I57" s="22"/>
    </row>
    <row r="58" s="1" customFormat="true" customHeight="true" spans="1:9">
      <c r="A58" s="9" t="s">
        <v>125</v>
      </c>
      <c r="B58" s="20" t="s">
        <v>126</v>
      </c>
      <c r="C58" s="14" t="s">
        <v>12</v>
      </c>
      <c r="D58" s="15" t="s">
        <v>90</v>
      </c>
      <c r="E58" s="25" t="str">
        <f>IF(ISERROR(VLOOKUP(D58,补助标准,3,0)),0,VLOOKUP(D58,补助标准,3,0)&amp;VLOOKUP(D58,补助标准,4,0))</f>
        <v>七类380</v>
      </c>
      <c r="F58" s="26">
        <f>IF(ISERROR(VLOOKUP(D58,补助标准,4,0)),0,VLOOKUP(D58,补助标准,4,0))*1.2</f>
        <v>456</v>
      </c>
      <c r="G58" s="27"/>
      <c r="H58" s="26">
        <f t="shared" si="0"/>
        <v>456</v>
      </c>
      <c r="I58" s="22"/>
    </row>
    <row r="59" s="1" customFormat="true" customHeight="true" spans="1:9">
      <c r="A59" s="9" t="s">
        <v>127</v>
      </c>
      <c r="B59" s="20" t="s">
        <v>128</v>
      </c>
      <c r="C59" s="14" t="s">
        <v>12</v>
      </c>
      <c r="D59" s="15" t="s">
        <v>90</v>
      </c>
      <c r="E59" s="25" t="str">
        <f>IF(ISERROR(VLOOKUP(D59,补助标准,3,0)),0,VLOOKUP(D59,补助标准,3,0)&amp;VLOOKUP(D59,补助标准,4,0))</f>
        <v>七类380</v>
      </c>
      <c r="F59" s="26">
        <f>IF(ISERROR(VLOOKUP(D59,补助标准,4,0)),0,VLOOKUP(D59,补助标准,4,0))*1.2</f>
        <v>456</v>
      </c>
      <c r="G59" s="27"/>
      <c r="H59" s="26">
        <f t="shared" si="0"/>
        <v>456</v>
      </c>
      <c r="I59" s="22"/>
    </row>
    <row r="60" s="1" customFormat="true" customHeight="true" spans="1:9">
      <c r="A60" s="9" t="s">
        <v>129</v>
      </c>
      <c r="B60" s="20" t="s">
        <v>130</v>
      </c>
      <c r="C60" s="14" t="s">
        <v>12</v>
      </c>
      <c r="D60" s="15" t="s">
        <v>90</v>
      </c>
      <c r="E60" s="25" t="str">
        <f>IF(ISERROR(VLOOKUP(D60,补助标准,3,0)),0,VLOOKUP(D60,补助标准,3,0)&amp;VLOOKUP(D60,补助标准,4,0))</f>
        <v>七类380</v>
      </c>
      <c r="F60" s="26">
        <f>IF(ISERROR(VLOOKUP(D60,补助标准,4,0)),0,VLOOKUP(D60,补助标准,4,0))*1.2</f>
        <v>456</v>
      </c>
      <c r="G60" s="27"/>
      <c r="H60" s="26">
        <f t="shared" si="0"/>
        <v>456</v>
      </c>
      <c r="I60" s="22"/>
    </row>
    <row r="61" s="1" customFormat="true" customHeight="true" spans="1:9">
      <c r="A61" s="9" t="s">
        <v>131</v>
      </c>
      <c r="B61" s="20" t="s">
        <v>132</v>
      </c>
      <c r="C61" s="14" t="s">
        <v>12</v>
      </c>
      <c r="D61" s="15" t="s">
        <v>90</v>
      </c>
      <c r="E61" s="25" t="str">
        <f>IF(ISERROR(VLOOKUP(D61,补助标准,3,0)),0,VLOOKUP(D61,补助标准,3,0)&amp;VLOOKUP(D61,补助标准,4,0))</f>
        <v>七类380</v>
      </c>
      <c r="F61" s="26">
        <f>IF(ISERROR(VLOOKUP(D61,补助标准,4,0)),0,VLOOKUP(D61,补助标准,4,0))*1.2</f>
        <v>456</v>
      </c>
      <c r="G61" s="27"/>
      <c r="H61" s="26">
        <f t="shared" si="0"/>
        <v>456</v>
      </c>
      <c r="I61" s="22"/>
    </row>
    <row r="62" s="1" customFormat="true" customHeight="true" spans="1:9">
      <c r="A62" s="9" t="s">
        <v>133</v>
      </c>
      <c r="B62" s="19" t="s">
        <v>134</v>
      </c>
      <c r="C62" s="14" t="s">
        <v>12</v>
      </c>
      <c r="D62" s="15" t="s">
        <v>90</v>
      </c>
      <c r="E62" s="25" t="str">
        <f>IF(ISERROR(VLOOKUP(D62,补助标准,3,0)),0,VLOOKUP(D62,补助标准,3,0)&amp;VLOOKUP(D62,补助标准,4,0))</f>
        <v>七类380</v>
      </c>
      <c r="F62" s="26">
        <f>IF(ISERROR(VLOOKUP(D62,补助标准,4,0)),0,VLOOKUP(D62,补助标准,4,0))*1.2</f>
        <v>456</v>
      </c>
      <c r="G62" s="27"/>
      <c r="H62" s="26">
        <f t="shared" si="0"/>
        <v>456</v>
      </c>
      <c r="I62" s="22"/>
    </row>
    <row r="63" s="1" customFormat="true" customHeight="true" spans="1:9">
      <c r="A63" s="9" t="s">
        <v>135</v>
      </c>
      <c r="B63" s="23" t="s">
        <v>136</v>
      </c>
      <c r="C63" s="14" t="s">
        <v>12</v>
      </c>
      <c r="D63" s="15" t="s">
        <v>90</v>
      </c>
      <c r="E63" s="25" t="str">
        <f>IF(ISERROR(VLOOKUP(D63,补助标准,3,0)),0,VLOOKUP(D63,补助标准,3,0)&amp;VLOOKUP(D63,补助标准,4,0))</f>
        <v>七类380</v>
      </c>
      <c r="F63" s="26">
        <f>IF(ISERROR(VLOOKUP(D63,补助标准,4,0)),0,VLOOKUP(D63,补助标准,4,0))*1.2</f>
        <v>456</v>
      </c>
      <c r="G63" s="27"/>
      <c r="H63" s="26">
        <f t="shared" si="0"/>
        <v>456</v>
      </c>
      <c r="I63" s="22"/>
    </row>
    <row r="64" s="1" customFormat="true" customHeight="true" spans="1:9">
      <c r="A64" s="9" t="s">
        <v>137</v>
      </c>
      <c r="B64" s="23" t="s">
        <v>138</v>
      </c>
      <c r="C64" s="14" t="s">
        <v>12</v>
      </c>
      <c r="D64" s="15" t="s">
        <v>90</v>
      </c>
      <c r="E64" s="25" t="str">
        <f>IF(ISERROR(VLOOKUP(D64,补助标准,3,0)),0,VLOOKUP(D64,补助标准,3,0)&amp;VLOOKUP(D64,补助标准,4,0))</f>
        <v>七类380</v>
      </c>
      <c r="F64" s="26">
        <f>IF(ISERROR(VLOOKUP(D64,补助标准,4,0)),0,VLOOKUP(D64,补助标准,4,0))*1.2</f>
        <v>456</v>
      </c>
      <c r="G64" s="27"/>
      <c r="H64" s="26">
        <f t="shared" si="0"/>
        <v>456</v>
      </c>
      <c r="I64" s="22"/>
    </row>
    <row r="65" s="1" customFormat="true" customHeight="true" spans="1:9">
      <c r="A65" s="9" t="s">
        <v>139</v>
      </c>
      <c r="B65" s="13" t="s">
        <v>140</v>
      </c>
      <c r="C65" s="14" t="s">
        <v>12</v>
      </c>
      <c r="D65" s="15" t="s">
        <v>90</v>
      </c>
      <c r="E65" s="25" t="str">
        <f>IF(ISERROR(VLOOKUP(D65,补助标准,3,0)),0,VLOOKUP(D65,补助标准,3,0)&amp;VLOOKUP(D65,补助标准,4,0))</f>
        <v>七类380</v>
      </c>
      <c r="F65" s="26">
        <f>IF(ISERROR(VLOOKUP(D65,补助标准,4,0)),0,VLOOKUP(D65,补助标准,4,0))*1.2</f>
        <v>456</v>
      </c>
      <c r="G65" s="27"/>
      <c r="H65" s="26">
        <f t="shared" si="0"/>
        <v>456</v>
      </c>
      <c r="I65" s="22"/>
    </row>
    <row r="66" s="1" customFormat="true" customHeight="true" spans="1:9">
      <c r="A66" s="9" t="s">
        <v>141</v>
      </c>
      <c r="B66" s="13" t="s">
        <v>142</v>
      </c>
      <c r="C66" s="14" t="s">
        <v>12</v>
      </c>
      <c r="D66" s="15" t="s">
        <v>90</v>
      </c>
      <c r="E66" s="25" t="str">
        <f>IF(ISERROR(VLOOKUP(D66,补助标准,3,0)),0,VLOOKUP(D66,补助标准,3,0)&amp;VLOOKUP(D66,补助标准,4,0))</f>
        <v>七类380</v>
      </c>
      <c r="F66" s="26">
        <f>IF(ISERROR(VLOOKUP(D66,补助标准,4,0)),0,VLOOKUP(D66,补助标准,4,0))*1.2</f>
        <v>456</v>
      </c>
      <c r="G66" s="27"/>
      <c r="H66" s="26">
        <f t="shared" si="0"/>
        <v>456</v>
      </c>
      <c r="I66" s="22"/>
    </row>
    <row r="67" s="1" customFormat="true" customHeight="true" spans="1:9">
      <c r="A67" s="9" t="s">
        <v>143</v>
      </c>
      <c r="B67" s="13" t="s">
        <v>144</v>
      </c>
      <c r="C67" s="14" t="s">
        <v>12</v>
      </c>
      <c r="D67" s="15" t="s">
        <v>90</v>
      </c>
      <c r="E67" s="25" t="str">
        <f>IF(ISERROR(VLOOKUP(D67,补助标准,3,0)),0,VLOOKUP(D67,补助标准,3,0)&amp;VLOOKUP(D67,补助标准,4,0))</f>
        <v>七类380</v>
      </c>
      <c r="F67" s="26">
        <f>IF(ISERROR(VLOOKUP(D67,补助标准,4,0)),0,VLOOKUP(D67,补助标准,4,0))*1.2</f>
        <v>456</v>
      </c>
      <c r="G67" s="27"/>
      <c r="H67" s="26">
        <f t="shared" ref="H67:H130" si="1">F67+G67</f>
        <v>456</v>
      </c>
      <c r="I67" s="22"/>
    </row>
    <row r="68" s="1" customFormat="true" customHeight="true" spans="1:9">
      <c r="A68" s="9" t="s">
        <v>145</v>
      </c>
      <c r="B68" s="10" t="s">
        <v>146</v>
      </c>
      <c r="C68" s="11" t="s">
        <v>12</v>
      </c>
      <c r="D68" s="12" t="s">
        <v>90</v>
      </c>
      <c r="E68" s="25" t="str">
        <f>IF(ISERROR(VLOOKUP(D68,补助标准,3,0)),0,VLOOKUP(D68,补助标准,3,0)&amp;VLOOKUP(D68,补助标准,4,0))</f>
        <v>七类380</v>
      </c>
      <c r="F68" s="26">
        <f>IF(ISERROR(VLOOKUP(D68,补助标准,4,0)),0,VLOOKUP(D68,补助标准,4,0))*1.2</f>
        <v>456</v>
      </c>
      <c r="G68" s="27"/>
      <c r="H68" s="26">
        <f t="shared" si="1"/>
        <v>456</v>
      </c>
      <c r="I68" s="22"/>
    </row>
    <row r="69" s="1" customFormat="true" customHeight="true" spans="1:9">
      <c r="A69" s="9" t="s">
        <v>147</v>
      </c>
      <c r="B69" s="10" t="s">
        <v>148</v>
      </c>
      <c r="C69" s="11" t="s">
        <v>12</v>
      </c>
      <c r="D69" s="12" t="s">
        <v>90</v>
      </c>
      <c r="E69" s="25" t="str">
        <f>IF(ISERROR(VLOOKUP(D69,补助标准,3,0)),0,VLOOKUP(D69,补助标准,3,0)&amp;VLOOKUP(D69,补助标准,4,0))</f>
        <v>七类380</v>
      </c>
      <c r="F69" s="26">
        <f>IF(ISERROR(VLOOKUP(D69,补助标准,4,0)),0,VLOOKUP(D69,补助标准,4,0))*1.2</f>
        <v>456</v>
      </c>
      <c r="G69" s="27"/>
      <c r="H69" s="26">
        <f t="shared" si="1"/>
        <v>456</v>
      </c>
      <c r="I69" s="22"/>
    </row>
    <row r="70" s="1" customFormat="true" customHeight="true" spans="1:9">
      <c r="A70" s="9" t="s">
        <v>149</v>
      </c>
      <c r="B70" s="10" t="s">
        <v>150</v>
      </c>
      <c r="C70" s="11" t="s">
        <v>12</v>
      </c>
      <c r="D70" s="12" t="s">
        <v>90</v>
      </c>
      <c r="E70" s="25" t="str">
        <f>IF(ISERROR(VLOOKUP(D70,补助标准,3,0)),0,VLOOKUP(D70,补助标准,3,0)&amp;VLOOKUP(D70,补助标准,4,0))</f>
        <v>七类380</v>
      </c>
      <c r="F70" s="26">
        <f>IF(ISERROR(VLOOKUP(D70,补助标准,4,0)),0,VLOOKUP(D70,补助标准,4,0))*1.2</f>
        <v>456</v>
      </c>
      <c r="G70" s="27"/>
      <c r="H70" s="26">
        <f t="shared" si="1"/>
        <v>456</v>
      </c>
      <c r="I70" s="22"/>
    </row>
    <row r="71" s="1" customFormat="true" customHeight="true" spans="1:9">
      <c r="A71" s="9" t="s">
        <v>151</v>
      </c>
      <c r="B71" s="10" t="s">
        <v>152</v>
      </c>
      <c r="C71" s="11" t="s">
        <v>12</v>
      </c>
      <c r="D71" s="12" t="s">
        <v>90</v>
      </c>
      <c r="E71" s="25" t="str">
        <f>IF(ISERROR(VLOOKUP(D71,补助标准,3,0)),0,VLOOKUP(D71,补助标准,3,0)&amp;VLOOKUP(D71,补助标准,4,0))</f>
        <v>七类380</v>
      </c>
      <c r="F71" s="26">
        <f>IF(ISERROR(VLOOKUP(D71,补助标准,4,0)),0,VLOOKUP(D71,补助标准,4,0))*1.2</f>
        <v>456</v>
      </c>
      <c r="G71" s="27"/>
      <c r="H71" s="26">
        <f t="shared" si="1"/>
        <v>456</v>
      </c>
      <c r="I71" s="22"/>
    </row>
    <row r="72" s="1" customFormat="true" customHeight="true" spans="1:9">
      <c r="A72" s="9" t="s">
        <v>153</v>
      </c>
      <c r="B72" s="10" t="s">
        <v>154</v>
      </c>
      <c r="C72" s="11" t="s">
        <v>12</v>
      </c>
      <c r="D72" s="12" t="s">
        <v>90</v>
      </c>
      <c r="E72" s="25" t="str">
        <f>IF(ISERROR(VLOOKUP(D72,补助标准,3,0)),0,VLOOKUP(D72,补助标准,3,0)&amp;VLOOKUP(D72,补助标准,4,0))</f>
        <v>七类380</v>
      </c>
      <c r="F72" s="26">
        <f>IF(ISERROR(VLOOKUP(D72,补助标准,4,0)),0,VLOOKUP(D72,补助标准,4,0))*1.2</f>
        <v>456</v>
      </c>
      <c r="G72" s="27"/>
      <c r="H72" s="26">
        <f t="shared" si="1"/>
        <v>456</v>
      </c>
      <c r="I72" s="22"/>
    </row>
    <row r="73" s="1" customFormat="true" customHeight="true" spans="1:9">
      <c r="A73" s="9" t="s">
        <v>155</v>
      </c>
      <c r="B73" s="13" t="s">
        <v>156</v>
      </c>
      <c r="C73" s="11" t="s">
        <v>12</v>
      </c>
      <c r="D73" s="12" t="s">
        <v>90</v>
      </c>
      <c r="E73" s="25" t="str">
        <f>IF(ISERROR(VLOOKUP(D73,补助标准,3,0)),0,VLOOKUP(D73,补助标准,3,0)&amp;VLOOKUP(D73,补助标准,4,0))</f>
        <v>七类380</v>
      </c>
      <c r="F73" s="26">
        <f>IF(ISERROR(VLOOKUP(D73,补助标准,4,0)),0,VLOOKUP(D73,补助标准,4,0))*1.2</f>
        <v>456</v>
      </c>
      <c r="G73" s="27"/>
      <c r="H73" s="26">
        <f t="shared" si="1"/>
        <v>456</v>
      </c>
      <c r="I73" s="22"/>
    </row>
    <row r="74" s="1" customFormat="true" customHeight="true" spans="1:9">
      <c r="A74" s="9" t="s">
        <v>157</v>
      </c>
      <c r="B74" s="13" t="s">
        <v>158</v>
      </c>
      <c r="C74" s="11" t="s">
        <v>12</v>
      </c>
      <c r="D74" s="12" t="s">
        <v>159</v>
      </c>
      <c r="E74" s="25" t="str">
        <f>IF(ISERROR(VLOOKUP(D74,补助标准,3,0)),0,VLOOKUP(D74,补助标准,3,0)&amp;VLOOKUP(D74,补助标准,4,0))</f>
        <v>七类380</v>
      </c>
      <c r="F74" s="26">
        <f>IF(ISERROR(VLOOKUP(D74,补助标准,4,0)),0,VLOOKUP(D74,补助标准,4,0))*1.2</f>
        <v>456</v>
      </c>
      <c r="G74" s="27"/>
      <c r="H74" s="26">
        <f t="shared" si="1"/>
        <v>456</v>
      </c>
      <c r="I74" s="22"/>
    </row>
    <row r="75" s="1" customFormat="true" customHeight="true" spans="1:9">
      <c r="A75" s="9" t="s">
        <v>160</v>
      </c>
      <c r="B75" s="13" t="s">
        <v>161</v>
      </c>
      <c r="C75" s="14" t="s">
        <v>12</v>
      </c>
      <c r="D75" s="12" t="s">
        <v>159</v>
      </c>
      <c r="E75" s="25" t="str">
        <f>IF(ISERROR(VLOOKUP(D75,补助标准,3,0)),0,VLOOKUP(D75,补助标准,3,0)&amp;VLOOKUP(D75,补助标准,4,0))</f>
        <v>七类380</v>
      </c>
      <c r="F75" s="26">
        <f>IF(ISERROR(VLOOKUP(D75,补助标准,4,0)),0,VLOOKUP(D75,补助标准,4,0))*1.2</f>
        <v>456</v>
      </c>
      <c r="G75" s="27"/>
      <c r="H75" s="26">
        <f t="shared" si="1"/>
        <v>456</v>
      </c>
      <c r="I75" s="22"/>
    </row>
    <row r="76" s="1" customFormat="true" customHeight="true" spans="1:9">
      <c r="A76" s="9" t="s">
        <v>162</v>
      </c>
      <c r="B76" s="13" t="s">
        <v>163</v>
      </c>
      <c r="C76" s="14" t="s">
        <v>12</v>
      </c>
      <c r="D76" s="12" t="s">
        <v>159</v>
      </c>
      <c r="E76" s="25" t="str">
        <f>IF(ISERROR(VLOOKUP(D76,补助标准,3,0)),0,VLOOKUP(D76,补助标准,3,0)&amp;VLOOKUP(D76,补助标准,4,0))</f>
        <v>七类380</v>
      </c>
      <c r="F76" s="26">
        <f>IF(ISERROR(VLOOKUP(D76,补助标准,4,0)),0,VLOOKUP(D76,补助标准,4,0))*1.2</f>
        <v>456</v>
      </c>
      <c r="G76" s="27"/>
      <c r="H76" s="26">
        <f t="shared" si="1"/>
        <v>456</v>
      </c>
      <c r="I76" s="22"/>
    </row>
    <row r="77" s="1" customFormat="true" customHeight="true" spans="1:9">
      <c r="A77" s="9" t="s">
        <v>164</v>
      </c>
      <c r="B77" s="16" t="s">
        <v>165</v>
      </c>
      <c r="C77" s="14" t="s">
        <v>12</v>
      </c>
      <c r="D77" s="12" t="s">
        <v>159</v>
      </c>
      <c r="E77" s="25" t="str">
        <f>IF(ISERROR(VLOOKUP(D77,补助标准,3,0)),0,VLOOKUP(D77,补助标准,3,0)&amp;VLOOKUP(D77,补助标准,4,0))</f>
        <v>七类380</v>
      </c>
      <c r="F77" s="26">
        <f>IF(ISERROR(VLOOKUP(D77,补助标准,4,0)),0,VLOOKUP(D77,补助标准,4,0))*1.2</f>
        <v>456</v>
      </c>
      <c r="G77" s="27"/>
      <c r="H77" s="26">
        <f t="shared" si="1"/>
        <v>456</v>
      </c>
      <c r="I77" s="22"/>
    </row>
    <row r="78" s="1" customFormat="true" customHeight="true" spans="1:9">
      <c r="A78" s="9" t="s">
        <v>166</v>
      </c>
      <c r="B78" s="10" t="s">
        <v>167</v>
      </c>
      <c r="C78" s="11" t="s">
        <v>12</v>
      </c>
      <c r="D78" s="12" t="s">
        <v>168</v>
      </c>
      <c r="E78" s="25" t="str">
        <f>IF(ISERROR(VLOOKUP(D78,补助标准,3,0)),0,VLOOKUP(D78,补助标准,3,0)&amp;VLOOKUP(D78,补助标准,4,0))</f>
        <v>八类320</v>
      </c>
      <c r="F78" s="26">
        <f>IF(ISERROR(VLOOKUP(D78,补助标准,4,0)),0,VLOOKUP(D78,补助标准,4,0))*1.2</f>
        <v>384</v>
      </c>
      <c r="G78" s="27"/>
      <c r="H78" s="26">
        <f t="shared" si="1"/>
        <v>384</v>
      </c>
      <c r="I78" s="22"/>
    </row>
    <row r="79" s="1" customFormat="true" customHeight="true" spans="1:9">
      <c r="A79" s="9" t="s">
        <v>169</v>
      </c>
      <c r="B79" s="10" t="s">
        <v>170</v>
      </c>
      <c r="C79" s="11" t="s">
        <v>12</v>
      </c>
      <c r="D79" s="12" t="s">
        <v>168</v>
      </c>
      <c r="E79" s="25" t="str">
        <f>IF(ISERROR(VLOOKUP(D79,补助标准,3,0)),0,VLOOKUP(D79,补助标准,3,0)&amp;VLOOKUP(D79,补助标准,4,0))</f>
        <v>八类320</v>
      </c>
      <c r="F79" s="26">
        <f>IF(ISERROR(VLOOKUP(D79,补助标准,4,0)),0,VLOOKUP(D79,补助标准,4,0))*1.2</f>
        <v>384</v>
      </c>
      <c r="G79" s="27"/>
      <c r="H79" s="26">
        <f t="shared" si="1"/>
        <v>384</v>
      </c>
      <c r="I79" s="22"/>
    </row>
    <row r="80" s="1" customFormat="true" customHeight="true" spans="1:9">
      <c r="A80" s="9" t="s">
        <v>171</v>
      </c>
      <c r="B80" s="10" t="s">
        <v>172</v>
      </c>
      <c r="C80" s="11" t="s">
        <v>12</v>
      </c>
      <c r="D80" s="12" t="s">
        <v>168</v>
      </c>
      <c r="E80" s="25" t="str">
        <f>IF(ISERROR(VLOOKUP(D80,补助标准,3,0)),0,VLOOKUP(D80,补助标准,3,0)&amp;VLOOKUP(D80,补助标准,4,0))</f>
        <v>八类320</v>
      </c>
      <c r="F80" s="26">
        <f>IF(ISERROR(VLOOKUP(D80,补助标准,4,0)),0,VLOOKUP(D80,补助标准,4,0))*1.2</f>
        <v>384</v>
      </c>
      <c r="G80" s="27"/>
      <c r="H80" s="26">
        <f t="shared" si="1"/>
        <v>384</v>
      </c>
      <c r="I80" s="22"/>
    </row>
    <row r="81" s="1" customFormat="true" customHeight="true" spans="1:9">
      <c r="A81" s="9" t="s">
        <v>173</v>
      </c>
      <c r="B81" s="10" t="s">
        <v>174</v>
      </c>
      <c r="C81" s="11" t="s">
        <v>12</v>
      </c>
      <c r="D81" s="12" t="s">
        <v>168</v>
      </c>
      <c r="E81" s="25" t="str">
        <f>IF(ISERROR(VLOOKUP(D81,补助标准,3,0)),0,VLOOKUP(D81,补助标准,3,0)&amp;VLOOKUP(D81,补助标准,4,0))</f>
        <v>八类320</v>
      </c>
      <c r="F81" s="26">
        <f>IF(ISERROR(VLOOKUP(D81,补助标准,4,0)),0,VLOOKUP(D81,补助标准,4,0))*1.2</f>
        <v>384</v>
      </c>
      <c r="G81" s="27"/>
      <c r="H81" s="26">
        <f t="shared" si="1"/>
        <v>384</v>
      </c>
      <c r="I81" s="22"/>
    </row>
    <row r="82" s="1" customFormat="true" customHeight="true" spans="1:9">
      <c r="A82" s="9" t="s">
        <v>175</v>
      </c>
      <c r="B82" s="10" t="s">
        <v>176</v>
      </c>
      <c r="C82" s="11" t="s">
        <v>12</v>
      </c>
      <c r="D82" s="12" t="s">
        <v>168</v>
      </c>
      <c r="E82" s="25" t="str">
        <f>IF(ISERROR(VLOOKUP(D82,补助标准,3,0)),0,VLOOKUP(D82,补助标准,3,0)&amp;VLOOKUP(D82,补助标准,4,0))</f>
        <v>八类320</v>
      </c>
      <c r="F82" s="26">
        <f>IF(ISERROR(VLOOKUP(D82,补助标准,4,0)),0,VLOOKUP(D82,补助标准,4,0))*1.2</f>
        <v>384</v>
      </c>
      <c r="G82" s="27"/>
      <c r="H82" s="26">
        <f t="shared" si="1"/>
        <v>384</v>
      </c>
      <c r="I82" s="22"/>
    </row>
    <row r="83" s="1" customFormat="true" customHeight="true" spans="1:9">
      <c r="A83" s="9" t="s">
        <v>177</v>
      </c>
      <c r="B83" s="10" t="s">
        <v>178</v>
      </c>
      <c r="C83" s="11" t="s">
        <v>12</v>
      </c>
      <c r="D83" s="12" t="s">
        <v>168</v>
      </c>
      <c r="E83" s="25" t="str">
        <f>IF(ISERROR(VLOOKUP(D83,补助标准,3,0)),0,VLOOKUP(D83,补助标准,3,0)&amp;VLOOKUP(D83,补助标准,4,0))</f>
        <v>八类320</v>
      </c>
      <c r="F83" s="26">
        <f>IF(ISERROR(VLOOKUP(D83,补助标准,4,0)),0,VLOOKUP(D83,补助标准,4,0))*1.2</f>
        <v>384</v>
      </c>
      <c r="G83" s="27"/>
      <c r="H83" s="26">
        <f t="shared" si="1"/>
        <v>384</v>
      </c>
      <c r="I83" s="22"/>
    </row>
    <row r="84" s="1" customFormat="true" customHeight="true" spans="1:9">
      <c r="A84" s="9" t="s">
        <v>179</v>
      </c>
      <c r="B84" s="10" t="s">
        <v>180</v>
      </c>
      <c r="C84" s="11" t="s">
        <v>12</v>
      </c>
      <c r="D84" s="12" t="s">
        <v>168</v>
      </c>
      <c r="E84" s="25" t="str">
        <f>IF(ISERROR(VLOOKUP(D84,补助标准,3,0)),0,VLOOKUP(D84,补助标准,3,0)&amp;VLOOKUP(D84,补助标准,4,0))</f>
        <v>八类320</v>
      </c>
      <c r="F84" s="26">
        <f>IF(ISERROR(VLOOKUP(D84,补助标准,4,0)),0,VLOOKUP(D84,补助标准,4,0))*1.2</f>
        <v>384</v>
      </c>
      <c r="G84" s="27"/>
      <c r="H84" s="26">
        <f t="shared" si="1"/>
        <v>384</v>
      </c>
      <c r="I84" s="22"/>
    </row>
    <row r="85" s="1" customFormat="true" customHeight="true" spans="1:9">
      <c r="A85" s="9" t="s">
        <v>181</v>
      </c>
      <c r="B85" s="10" t="s">
        <v>182</v>
      </c>
      <c r="C85" s="11" t="s">
        <v>12</v>
      </c>
      <c r="D85" s="12" t="s">
        <v>168</v>
      </c>
      <c r="E85" s="25" t="str">
        <f>IF(ISERROR(VLOOKUP(D85,补助标准,3,0)),0,VLOOKUP(D85,补助标准,3,0)&amp;VLOOKUP(D85,补助标准,4,0))</f>
        <v>八类320</v>
      </c>
      <c r="F85" s="26">
        <f>IF(ISERROR(VLOOKUP(D85,补助标准,4,0)),0,VLOOKUP(D85,补助标准,4,0))*1.2</f>
        <v>384</v>
      </c>
      <c r="G85" s="27"/>
      <c r="H85" s="26">
        <f t="shared" si="1"/>
        <v>384</v>
      </c>
      <c r="I85" s="22"/>
    </row>
    <row r="86" s="1" customFormat="true" customHeight="true" spans="1:9">
      <c r="A86" s="9" t="s">
        <v>183</v>
      </c>
      <c r="B86" s="10" t="s">
        <v>184</v>
      </c>
      <c r="C86" s="11" t="s">
        <v>12</v>
      </c>
      <c r="D86" s="12" t="s">
        <v>168</v>
      </c>
      <c r="E86" s="25" t="str">
        <f>IF(ISERROR(VLOOKUP(D86,补助标准,3,0)),0,VLOOKUP(D86,补助标准,3,0)&amp;VLOOKUP(D86,补助标准,4,0))</f>
        <v>八类320</v>
      </c>
      <c r="F86" s="26">
        <f>IF(ISERROR(VLOOKUP(D86,补助标准,4,0)),0,VLOOKUP(D86,补助标准,4,0))*1.2</f>
        <v>384</v>
      </c>
      <c r="G86" s="27"/>
      <c r="H86" s="26">
        <f t="shared" si="1"/>
        <v>384</v>
      </c>
      <c r="I86" s="22"/>
    </row>
    <row r="87" s="1" customFormat="true" customHeight="true" spans="1:9">
      <c r="A87" s="9" t="s">
        <v>185</v>
      </c>
      <c r="B87" s="10" t="s">
        <v>186</v>
      </c>
      <c r="C87" s="11" t="s">
        <v>187</v>
      </c>
      <c r="D87" s="12" t="s">
        <v>188</v>
      </c>
      <c r="E87" s="25" t="str">
        <f>IF(ISERROR(VLOOKUP(D87,补助标准,3,0)),0,VLOOKUP(D87,补助标准,3,0)&amp;VLOOKUP(D87,补助标准,4,0))</f>
        <v>五类500</v>
      </c>
      <c r="F87" s="26">
        <f>IF(ISERROR(VLOOKUP(D87,补助标准,4,0)),0,VLOOKUP(D87,补助标准,4,0))*1.2</f>
        <v>600</v>
      </c>
      <c r="G87" s="27"/>
      <c r="H87" s="26">
        <f t="shared" si="1"/>
        <v>600</v>
      </c>
      <c r="I87" s="22"/>
    </row>
    <row r="88" s="1" customFormat="true" customHeight="true" spans="1:9">
      <c r="A88" s="9" t="s">
        <v>189</v>
      </c>
      <c r="B88" s="10" t="s">
        <v>190</v>
      </c>
      <c r="C88" s="11" t="s">
        <v>187</v>
      </c>
      <c r="D88" s="12" t="s">
        <v>188</v>
      </c>
      <c r="E88" s="25" t="str">
        <f>IF(ISERROR(VLOOKUP(D88,补助标准,3,0)),0,VLOOKUP(D88,补助标准,3,0)&amp;VLOOKUP(D88,补助标准,4,0))</f>
        <v>五类500</v>
      </c>
      <c r="F88" s="26">
        <f>IF(ISERROR(VLOOKUP(D88,补助标准,4,0)),0,VLOOKUP(D88,补助标准,4,0))*1.2</f>
        <v>600</v>
      </c>
      <c r="G88" s="27"/>
      <c r="H88" s="26">
        <f t="shared" si="1"/>
        <v>600</v>
      </c>
      <c r="I88" s="22"/>
    </row>
    <row r="89" s="1" customFormat="true" customHeight="true" spans="1:9">
      <c r="A89" s="9" t="s">
        <v>191</v>
      </c>
      <c r="B89" s="10" t="s">
        <v>192</v>
      </c>
      <c r="C89" s="11" t="s">
        <v>187</v>
      </c>
      <c r="D89" s="12" t="s">
        <v>188</v>
      </c>
      <c r="E89" s="25" t="str">
        <f>IF(ISERROR(VLOOKUP(D89,补助标准,3,0)),0,VLOOKUP(D89,补助标准,3,0)&amp;VLOOKUP(D89,补助标准,4,0))</f>
        <v>五类500</v>
      </c>
      <c r="F89" s="26">
        <f>IF(ISERROR(VLOOKUP(D89,补助标准,4,0)),0,VLOOKUP(D89,补助标准,4,0))*1.2</f>
        <v>600</v>
      </c>
      <c r="G89" s="27"/>
      <c r="H89" s="26">
        <f t="shared" si="1"/>
        <v>600</v>
      </c>
      <c r="I89" s="22"/>
    </row>
    <row r="90" s="1" customFormat="true" customHeight="true" spans="1:9">
      <c r="A90" s="9" t="s">
        <v>193</v>
      </c>
      <c r="B90" s="10" t="s">
        <v>194</v>
      </c>
      <c r="C90" s="11" t="s">
        <v>187</v>
      </c>
      <c r="D90" s="12" t="s">
        <v>188</v>
      </c>
      <c r="E90" s="25" t="str">
        <f>IF(ISERROR(VLOOKUP(D90,补助标准,3,0)),0,VLOOKUP(D90,补助标准,3,0)&amp;VLOOKUP(D90,补助标准,4,0))</f>
        <v>五类500</v>
      </c>
      <c r="F90" s="26">
        <f>IF(ISERROR(VLOOKUP(D90,补助标准,4,0)),0,VLOOKUP(D90,补助标准,4,0))*1.2</f>
        <v>600</v>
      </c>
      <c r="G90" s="27"/>
      <c r="H90" s="26">
        <f t="shared" si="1"/>
        <v>600</v>
      </c>
      <c r="I90" s="22"/>
    </row>
    <row r="91" s="1" customFormat="true" customHeight="true" spans="1:9">
      <c r="A91" s="9" t="s">
        <v>195</v>
      </c>
      <c r="B91" s="10" t="s">
        <v>196</v>
      </c>
      <c r="C91" s="11" t="s">
        <v>187</v>
      </c>
      <c r="D91" s="12" t="s">
        <v>188</v>
      </c>
      <c r="E91" s="25" t="str">
        <f>IF(ISERROR(VLOOKUP(D91,补助标准,3,0)),0,VLOOKUP(D91,补助标准,3,0)&amp;VLOOKUP(D91,补助标准,4,0))</f>
        <v>五类500</v>
      </c>
      <c r="F91" s="26">
        <f>IF(ISERROR(VLOOKUP(D91,补助标准,4,0)),0,VLOOKUP(D91,补助标准,4,0))*1.2</f>
        <v>600</v>
      </c>
      <c r="G91" s="27"/>
      <c r="H91" s="26">
        <f t="shared" si="1"/>
        <v>600</v>
      </c>
      <c r="I91" s="22"/>
    </row>
    <row r="92" s="1" customFormat="true" customHeight="true" spans="1:9">
      <c r="A92" s="9" t="s">
        <v>197</v>
      </c>
      <c r="B92" s="10" t="s">
        <v>198</v>
      </c>
      <c r="C92" s="11" t="s">
        <v>187</v>
      </c>
      <c r="D92" s="12" t="s">
        <v>188</v>
      </c>
      <c r="E92" s="25" t="str">
        <f>IF(ISERROR(VLOOKUP(D92,补助标准,3,0)),0,VLOOKUP(D92,补助标准,3,0)&amp;VLOOKUP(D92,补助标准,4,0))</f>
        <v>五类500</v>
      </c>
      <c r="F92" s="26">
        <f>IF(ISERROR(VLOOKUP(D92,补助标准,4,0)),0,VLOOKUP(D92,补助标准,4,0))*1.2</f>
        <v>600</v>
      </c>
      <c r="G92" s="27"/>
      <c r="H92" s="26">
        <f t="shared" si="1"/>
        <v>600</v>
      </c>
      <c r="I92" s="22"/>
    </row>
    <row r="93" s="1" customFormat="true" customHeight="true" spans="1:9">
      <c r="A93" s="9" t="s">
        <v>199</v>
      </c>
      <c r="B93" s="10" t="s">
        <v>200</v>
      </c>
      <c r="C93" s="11" t="s">
        <v>187</v>
      </c>
      <c r="D93" s="12" t="s">
        <v>188</v>
      </c>
      <c r="E93" s="25" t="str">
        <f>IF(ISERROR(VLOOKUP(D93,补助标准,3,0)),0,VLOOKUP(D93,补助标准,3,0)&amp;VLOOKUP(D93,补助标准,4,0))</f>
        <v>五类500</v>
      </c>
      <c r="F93" s="26">
        <f>IF(ISERROR(VLOOKUP(D93,补助标准,4,0)),0,VLOOKUP(D93,补助标准,4,0))*1.2</f>
        <v>600</v>
      </c>
      <c r="G93" s="27"/>
      <c r="H93" s="26">
        <f t="shared" si="1"/>
        <v>600</v>
      </c>
      <c r="I93" s="22"/>
    </row>
    <row r="94" s="1" customFormat="true" customHeight="true" spans="1:9">
      <c r="A94" s="9" t="s">
        <v>201</v>
      </c>
      <c r="B94" s="10" t="s">
        <v>202</v>
      </c>
      <c r="C94" s="11" t="s">
        <v>187</v>
      </c>
      <c r="D94" s="12" t="s">
        <v>188</v>
      </c>
      <c r="E94" s="25" t="str">
        <f>IF(ISERROR(VLOOKUP(D94,补助标准,3,0)),0,VLOOKUP(D94,补助标准,3,0)&amp;VLOOKUP(D94,补助标准,4,0))</f>
        <v>五类500</v>
      </c>
      <c r="F94" s="26">
        <f>IF(ISERROR(VLOOKUP(D94,补助标准,4,0)),0,VLOOKUP(D94,补助标准,4,0))*1.2</f>
        <v>600</v>
      </c>
      <c r="G94" s="27"/>
      <c r="H94" s="26">
        <f t="shared" si="1"/>
        <v>600</v>
      </c>
      <c r="I94" s="22"/>
    </row>
    <row r="95" s="1" customFormat="true" customHeight="true" spans="1:9">
      <c r="A95" s="9" t="s">
        <v>203</v>
      </c>
      <c r="B95" s="10" t="s">
        <v>204</v>
      </c>
      <c r="C95" s="11" t="s">
        <v>187</v>
      </c>
      <c r="D95" s="12" t="s">
        <v>188</v>
      </c>
      <c r="E95" s="25" t="str">
        <f>IF(ISERROR(VLOOKUP(D95,补助标准,3,0)),0,VLOOKUP(D95,补助标准,3,0)&amp;VLOOKUP(D95,补助标准,4,0))</f>
        <v>五类500</v>
      </c>
      <c r="F95" s="26">
        <f>IF(ISERROR(VLOOKUP(D95,补助标准,4,0)),0,VLOOKUP(D95,补助标准,4,0))*1.2</f>
        <v>600</v>
      </c>
      <c r="G95" s="27"/>
      <c r="H95" s="26">
        <f t="shared" si="1"/>
        <v>600</v>
      </c>
      <c r="I95" s="22"/>
    </row>
    <row r="96" s="1" customFormat="true" customHeight="true" spans="1:9">
      <c r="A96" s="9" t="s">
        <v>205</v>
      </c>
      <c r="B96" s="10" t="s">
        <v>206</v>
      </c>
      <c r="C96" s="11" t="s">
        <v>187</v>
      </c>
      <c r="D96" s="12" t="s">
        <v>188</v>
      </c>
      <c r="E96" s="25" t="str">
        <f>IF(ISERROR(VLOOKUP(D96,补助标准,3,0)),0,VLOOKUP(D96,补助标准,3,0)&amp;VLOOKUP(D96,补助标准,4,0))</f>
        <v>五类500</v>
      </c>
      <c r="F96" s="26">
        <f>IF(ISERROR(VLOOKUP(D96,补助标准,4,0)),0,VLOOKUP(D96,补助标准,4,0))*1.2</f>
        <v>600</v>
      </c>
      <c r="G96" s="27"/>
      <c r="H96" s="26">
        <f t="shared" si="1"/>
        <v>600</v>
      </c>
      <c r="I96" s="22"/>
    </row>
    <row r="97" s="1" customFormat="true" customHeight="true" spans="1:9">
      <c r="A97" s="9" t="s">
        <v>207</v>
      </c>
      <c r="B97" s="10" t="s">
        <v>208</v>
      </c>
      <c r="C97" s="11" t="s">
        <v>187</v>
      </c>
      <c r="D97" s="12" t="s">
        <v>188</v>
      </c>
      <c r="E97" s="25" t="str">
        <f>IF(ISERROR(VLOOKUP(D97,补助标准,3,0)),0,VLOOKUP(D97,补助标准,3,0)&amp;VLOOKUP(D97,补助标准,4,0))</f>
        <v>五类500</v>
      </c>
      <c r="F97" s="26">
        <f>IF(ISERROR(VLOOKUP(D97,补助标准,4,0)),0,VLOOKUP(D97,补助标准,4,0))*1.2</f>
        <v>600</v>
      </c>
      <c r="G97" s="27"/>
      <c r="H97" s="26">
        <f t="shared" si="1"/>
        <v>600</v>
      </c>
      <c r="I97" s="22"/>
    </row>
    <row r="98" s="1" customFormat="true" customHeight="true" spans="1:9">
      <c r="A98" s="9" t="s">
        <v>209</v>
      </c>
      <c r="B98" s="10" t="s">
        <v>210</v>
      </c>
      <c r="C98" s="11" t="s">
        <v>187</v>
      </c>
      <c r="D98" s="12" t="s">
        <v>188</v>
      </c>
      <c r="E98" s="25" t="str">
        <f>IF(ISERROR(VLOOKUP(D98,补助标准,3,0)),0,VLOOKUP(D98,补助标准,3,0)&amp;VLOOKUP(D98,补助标准,4,0))</f>
        <v>五类500</v>
      </c>
      <c r="F98" s="26">
        <f>IF(ISERROR(VLOOKUP(D98,补助标准,4,0)),0,VLOOKUP(D98,补助标准,4,0))*1.2</f>
        <v>600</v>
      </c>
      <c r="G98" s="27"/>
      <c r="H98" s="26">
        <f t="shared" si="1"/>
        <v>600</v>
      </c>
      <c r="I98" s="22"/>
    </row>
    <row r="99" s="1" customFormat="true" customHeight="true" spans="1:9">
      <c r="A99" s="9" t="s">
        <v>211</v>
      </c>
      <c r="B99" s="10" t="s">
        <v>212</v>
      </c>
      <c r="C99" s="11" t="s">
        <v>187</v>
      </c>
      <c r="D99" s="12" t="s">
        <v>188</v>
      </c>
      <c r="E99" s="25" t="str">
        <f>IF(ISERROR(VLOOKUP(D99,补助标准,3,0)),0,VLOOKUP(D99,补助标准,3,0)&amp;VLOOKUP(D99,补助标准,4,0))</f>
        <v>五类500</v>
      </c>
      <c r="F99" s="26">
        <f>IF(ISERROR(VLOOKUP(D99,补助标准,4,0)),0,VLOOKUP(D99,补助标准,4,0))*1.2</f>
        <v>600</v>
      </c>
      <c r="G99" s="27"/>
      <c r="H99" s="26">
        <f t="shared" si="1"/>
        <v>600</v>
      </c>
      <c r="I99" s="22"/>
    </row>
    <row r="100" s="1" customFormat="true" customHeight="true" spans="1:9">
      <c r="A100" s="9" t="s">
        <v>213</v>
      </c>
      <c r="B100" s="10" t="s">
        <v>214</v>
      </c>
      <c r="C100" s="11" t="s">
        <v>187</v>
      </c>
      <c r="D100" s="12" t="s">
        <v>188</v>
      </c>
      <c r="E100" s="25" t="str">
        <f>IF(ISERROR(VLOOKUP(D100,补助标准,3,0)),0,VLOOKUP(D100,补助标准,3,0)&amp;VLOOKUP(D100,补助标准,4,0))</f>
        <v>五类500</v>
      </c>
      <c r="F100" s="26">
        <f>IF(ISERROR(VLOOKUP(D100,补助标准,4,0)),0,VLOOKUP(D100,补助标准,4,0))*1.2</f>
        <v>600</v>
      </c>
      <c r="G100" s="27"/>
      <c r="H100" s="26">
        <f t="shared" si="1"/>
        <v>600</v>
      </c>
      <c r="I100" s="22"/>
    </row>
    <row r="101" s="1" customFormat="true" customHeight="true" spans="1:9">
      <c r="A101" s="9" t="s">
        <v>215</v>
      </c>
      <c r="B101" s="13" t="s">
        <v>216</v>
      </c>
      <c r="C101" s="14" t="s">
        <v>187</v>
      </c>
      <c r="D101" s="15" t="s">
        <v>188</v>
      </c>
      <c r="E101" s="25" t="str">
        <f>IF(ISERROR(VLOOKUP(D101,补助标准,3,0)),0,VLOOKUP(D101,补助标准,3,0)&amp;VLOOKUP(D101,补助标准,4,0))</f>
        <v>五类500</v>
      </c>
      <c r="F101" s="26">
        <f>IF(ISERROR(VLOOKUP(D101,补助标准,4,0)),0,VLOOKUP(D101,补助标准,4,0))*1.2</f>
        <v>600</v>
      </c>
      <c r="G101" s="27"/>
      <c r="H101" s="26">
        <f t="shared" si="1"/>
        <v>600</v>
      </c>
      <c r="I101" s="22"/>
    </row>
    <row r="102" s="1" customFormat="true" customHeight="true" spans="1:9">
      <c r="A102" s="9" t="s">
        <v>217</v>
      </c>
      <c r="B102" s="16" t="s">
        <v>218</v>
      </c>
      <c r="C102" s="17" t="s">
        <v>187</v>
      </c>
      <c r="D102" s="18" t="s">
        <v>188</v>
      </c>
      <c r="E102" s="25" t="str">
        <f>IF(ISERROR(VLOOKUP(D102,补助标准,3,0)),0,VLOOKUP(D102,补助标准,3,0)&amp;VLOOKUP(D102,补助标准,4,0))</f>
        <v>五类500</v>
      </c>
      <c r="F102" s="26">
        <f>IF(ISERROR(VLOOKUP(D102,补助标准,4,0)),0,VLOOKUP(D102,补助标准,4,0))*1.2</f>
        <v>600</v>
      </c>
      <c r="G102" s="27"/>
      <c r="H102" s="26">
        <f t="shared" si="1"/>
        <v>600</v>
      </c>
      <c r="I102" s="22"/>
    </row>
    <row r="103" s="1" customFormat="true" customHeight="true" spans="1:9">
      <c r="A103" s="9" t="s">
        <v>219</v>
      </c>
      <c r="B103" s="17" t="s">
        <v>220</v>
      </c>
      <c r="C103" s="17" t="s">
        <v>187</v>
      </c>
      <c r="D103" s="18" t="s">
        <v>188</v>
      </c>
      <c r="E103" s="25" t="str">
        <f>IF(ISERROR(VLOOKUP(D103,补助标准,3,0)),0,VLOOKUP(D103,补助标准,3,0)&amp;VLOOKUP(D103,补助标准,4,0))</f>
        <v>五类500</v>
      </c>
      <c r="F103" s="26">
        <f>IF(ISERROR(VLOOKUP(D103,补助标准,4,0)),0,VLOOKUP(D103,补助标准,4,0))*1.2</f>
        <v>600</v>
      </c>
      <c r="G103" s="27"/>
      <c r="H103" s="26">
        <f t="shared" si="1"/>
        <v>600</v>
      </c>
      <c r="I103" s="22"/>
    </row>
    <row r="104" s="1" customFormat="true" customHeight="true" spans="1:9">
      <c r="A104" s="9" t="s">
        <v>221</v>
      </c>
      <c r="B104" s="16" t="s">
        <v>222</v>
      </c>
      <c r="C104" s="17" t="s">
        <v>187</v>
      </c>
      <c r="D104" s="18" t="s">
        <v>188</v>
      </c>
      <c r="E104" s="25" t="str">
        <f>IF(ISERROR(VLOOKUP(D104,补助标准,3,0)),0,VLOOKUP(D104,补助标准,3,0)&amp;VLOOKUP(D104,补助标准,4,0))</f>
        <v>五类500</v>
      </c>
      <c r="F104" s="26">
        <f>IF(ISERROR(VLOOKUP(D104,补助标准,4,0)),0,VLOOKUP(D104,补助标准,4,0))*1.2</f>
        <v>600</v>
      </c>
      <c r="G104" s="27"/>
      <c r="H104" s="26">
        <f t="shared" si="1"/>
        <v>600</v>
      </c>
      <c r="I104" s="22"/>
    </row>
    <row r="105" s="1" customFormat="true" customHeight="true" spans="1:9">
      <c r="A105" s="9" t="s">
        <v>223</v>
      </c>
      <c r="B105" s="17" t="s">
        <v>224</v>
      </c>
      <c r="C105" s="17" t="s">
        <v>187</v>
      </c>
      <c r="D105" s="18" t="s">
        <v>188</v>
      </c>
      <c r="E105" s="25" t="str">
        <f>IF(ISERROR(VLOOKUP(D105,补助标准,3,0)),0,VLOOKUP(D105,补助标准,3,0)&amp;VLOOKUP(D105,补助标准,4,0))</f>
        <v>五类500</v>
      </c>
      <c r="F105" s="26">
        <f>IF(ISERROR(VLOOKUP(D105,补助标准,4,0)),0,VLOOKUP(D105,补助标准,4,0))*1.2</f>
        <v>600</v>
      </c>
      <c r="G105" s="27"/>
      <c r="H105" s="26">
        <f t="shared" si="1"/>
        <v>600</v>
      </c>
      <c r="I105" s="22"/>
    </row>
    <row r="106" s="1" customFormat="true" customHeight="true" spans="1:9">
      <c r="A106" s="9" t="s">
        <v>225</v>
      </c>
      <c r="B106" s="17" t="s">
        <v>226</v>
      </c>
      <c r="C106" s="17" t="s">
        <v>187</v>
      </c>
      <c r="D106" s="18" t="s">
        <v>188</v>
      </c>
      <c r="E106" s="25" t="str">
        <f>IF(ISERROR(VLOOKUP(D106,补助标准,3,0)),0,VLOOKUP(D106,补助标准,3,0)&amp;VLOOKUP(D106,补助标准,4,0))</f>
        <v>五类500</v>
      </c>
      <c r="F106" s="26">
        <f>IF(ISERROR(VLOOKUP(D106,补助标准,4,0)),0,VLOOKUP(D106,补助标准,4,0))*1.2</f>
        <v>600</v>
      </c>
      <c r="G106" s="27"/>
      <c r="H106" s="26">
        <f t="shared" si="1"/>
        <v>600</v>
      </c>
      <c r="I106" s="22"/>
    </row>
    <row r="107" s="1" customFormat="true" customHeight="true" spans="1:9">
      <c r="A107" s="9" t="s">
        <v>227</v>
      </c>
      <c r="B107" s="17" t="s">
        <v>228</v>
      </c>
      <c r="C107" s="17" t="s">
        <v>187</v>
      </c>
      <c r="D107" s="18" t="s">
        <v>188</v>
      </c>
      <c r="E107" s="25" t="str">
        <f>IF(ISERROR(VLOOKUP(D107,补助标准,3,0)),0,VLOOKUP(D107,补助标准,3,0)&amp;VLOOKUP(D107,补助标准,4,0))</f>
        <v>五类500</v>
      </c>
      <c r="F107" s="26">
        <f>IF(ISERROR(VLOOKUP(D107,补助标准,4,0)),0,VLOOKUP(D107,补助标准,4,0))*1.2</f>
        <v>600</v>
      </c>
      <c r="G107" s="27"/>
      <c r="H107" s="26">
        <f t="shared" si="1"/>
        <v>600</v>
      </c>
      <c r="I107" s="22"/>
    </row>
    <row r="108" s="1" customFormat="true" customHeight="true" spans="1:9">
      <c r="A108" s="9" t="s">
        <v>229</v>
      </c>
      <c r="B108" s="16" t="s">
        <v>230</v>
      </c>
      <c r="C108" s="17" t="s">
        <v>187</v>
      </c>
      <c r="D108" s="18" t="s">
        <v>188</v>
      </c>
      <c r="E108" s="25" t="str">
        <f>IF(ISERROR(VLOOKUP(D108,补助标准,3,0)),0,VLOOKUP(D108,补助标准,3,0)&amp;VLOOKUP(D108,补助标准,4,0))</f>
        <v>五类500</v>
      </c>
      <c r="F108" s="26">
        <f>IF(ISERROR(VLOOKUP(D108,补助标准,4,0)),0,VLOOKUP(D108,补助标准,4,0))*1.2</f>
        <v>600</v>
      </c>
      <c r="G108" s="27"/>
      <c r="H108" s="26">
        <f t="shared" si="1"/>
        <v>600</v>
      </c>
      <c r="I108" s="22"/>
    </row>
    <row r="109" s="1" customFormat="true" customHeight="true" spans="1:9">
      <c r="A109" s="9" t="s">
        <v>231</v>
      </c>
      <c r="B109" s="13" t="s">
        <v>232</v>
      </c>
      <c r="C109" s="14" t="s">
        <v>187</v>
      </c>
      <c r="D109" s="18" t="s">
        <v>188</v>
      </c>
      <c r="E109" s="25" t="str">
        <f>IF(ISERROR(VLOOKUP(D109,补助标准,3,0)),0,VLOOKUP(D109,补助标准,3,0)&amp;VLOOKUP(D109,补助标准,4,0))</f>
        <v>五类500</v>
      </c>
      <c r="F109" s="26">
        <f>IF(ISERROR(VLOOKUP(D109,补助标准,4,0)),0,VLOOKUP(D109,补助标准,4,0))*1.2</f>
        <v>600</v>
      </c>
      <c r="G109" s="27"/>
      <c r="H109" s="26">
        <f t="shared" si="1"/>
        <v>600</v>
      </c>
      <c r="I109" s="22"/>
    </row>
    <row r="110" s="1" customFormat="true" customHeight="true" spans="1:9">
      <c r="A110" s="9" t="s">
        <v>233</v>
      </c>
      <c r="B110" s="17" t="s">
        <v>234</v>
      </c>
      <c r="C110" s="17" t="s">
        <v>187</v>
      </c>
      <c r="D110" s="18" t="s">
        <v>188</v>
      </c>
      <c r="E110" s="25" t="str">
        <f>IF(ISERROR(VLOOKUP(D110,补助标准,3,0)),0,VLOOKUP(D110,补助标准,3,0)&amp;VLOOKUP(D110,补助标准,4,0))</f>
        <v>五类500</v>
      </c>
      <c r="F110" s="26">
        <f>IF(ISERROR(VLOOKUP(D110,补助标准,4,0)),0,VLOOKUP(D110,补助标准,4,0))*1.2</f>
        <v>600</v>
      </c>
      <c r="G110" s="27"/>
      <c r="H110" s="26">
        <f t="shared" si="1"/>
        <v>600</v>
      </c>
      <c r="I110" s="22"/>
    </row>
    <row r="111" s="1" customFormat="true" customHeight="true" spans="1:9">
      <c r="A111" s="9" t="s">
        <v>235</v>
      </c>
      <c r="B111" s="17" t="s">
        <v>236</v>
      </c>
      <c r="C111" s="17" t="s">
        <v>187</v>
      </c>
      <c r="D111" s="18" t="s">
        <v>188</v>
      </c>
      <c r="E111" s="25" t="str">
        <f>IF(ISERROR(VLOOKUP(D111,补助标准,3,0)),0,VLOOKUP(D111,补助标准,3,0)&amp;VLOOKUP(D111,补助标准,4,0))</f>
        <v>五类500</v>
      </c>
      <c r="F111" s="26">
        <f>IF(ISERROR(VLOOKUP(D111,补助标准,4,0)),0,VLOOKUP(D111,补助标准,4,0))*1.2</f>
        <v>600</v>
      </c>
      <c r="G111" s="27"/>
      <c r="H111" s="26">
        <f t="shared" si="1"/>
        <v>600</v>
      </c>
      <c r="I111" s="22"/>
    </row>
    <row r="112" s="1" customFormat="true" customHeight="true" spans="1:9">
      <c r="A112" s="9" t="s">
        <v>237</v>
      </c>
      <c r="B112" s="17" t="s">
        <v>238</v>
      </c>
      <c r="C112" s="17" t="s">
        <v>187</v>
      </c>
      <c r="D112" s="18" t="s">
        <v>188</v>
      </c>
      <c r="E112" s="25" t="str">
        <f>IF(ISERROR(VLOOKUP(D112,补助标准,3,0)),0,VLOOKUP(D112,补助标准,3,0)&amp;VLOOKUP(D112,补助标准,4,0))</f>
        <v>五类500</v>
      </c>
      <c r="F112" s="26">
        <f>IF(ISERROR(VLOOKUP(D112,补助标准,4,0)),0,VLOOKUP(D112,补助标准,4,0))*1.2</f>
        <v>600</v>
      </c>
      <c r="G112" s="27"/>
      <c r="H112" s="26">
        <f t="shared" si="1"/>
        <v>600</v>
      </c>
      <c r="I112" s="22"/>
    </row>
    <row r="113" s="1" customFormat="true" customHeight="true" spans="1:9">
      <c r="A113" s="9" t="s">
        <v>239</v>
      </c>
      <c r="B113" s="19" t="s">
        <v>240</v>
      </c>
      <c r="C113" s="14" t="s">
        <v>187</v>
      </c>
      <c r="D113" s="15" t="s">
        <v>188</v>
      </c>
      <c r="E113" s="25" t="str">
        <f>IF(ISERROR(VLOOKUP(D113,补助标准,3,0)),0,VLOOKUP(D113,补助标准,3,0)&amp;VLOOKUP(D113,补助标准,4,0))</f>
        <v>五类500</v>
      </c>
      <c r="F113" s="26">
        <f>IF(ISERROR(VLOOKUP(D113,补助标准,4,0)),0,VLOOKUP(D113,补助标准,4,0))*1.2</f>
        <v>600</v>
      </c>
      <c r="G113" s="27"/>
      <c r="H113" s="26">
        <f t="shared" si="1"/>
        <v>600</v>
      </c>
      <c r="I113" s="22"/>
    </row>
    <row r="114" s="1" customFormat="true" customHeight="true" spans="1:9">
      <c r="A114" s="9" t="s">
        <v>241</v>
      </c>
      <c r="B114" s="19" t="s">
        <v>242</v>
      </c>
      <c r="C114" s="14" t="s">
        <v>187</v>
      </c>
      <c r="D114" s="15" t="s">
        <v>188</v>
      </c>
      <c r="E114" s="25" t="str">
        <f>IF(ISERROR(VLOOKUP(D114,补助标准,3,0)),0,VLOOKUP(D114,补助标准,3,0)&amp;VLOOKUP(D114,补助标准,4,0))</f>
        <v>五类500</v>
      </c>
      <c r="F114" s="26">
        <f>IF(ISERROR(VLOOKUP(D114,补助标准,4,0)),0,VLOOKUP(D114,补助标准,4,0))*1.2</f>
        <v>600</v>
      </c>
      <c r="G114" s="27"/>
      <c r="H114" s="26">
        <f t="shared" si="1"/>
        <v>600</v>
      </c>
      <c r="I114" s="22"/>
    </row>
    <row r="115" s="1" customFormat="true" customHeight="true" spans="1:9">
      <c r="A115" s="9" t="s">
        <v>243</v>
      </c>
      <c r="B115" s="19" t="s">
        <v>244</v>
      </c>
      <c r="C115" s="14" t="s">
        <v>187</v>
      </c>
      <c r="D115" s="15" t="s">
        <v>188</v>
      </c>
      <c r="E115" s="25" t="str">
        <f>IF(ISERROR(VLOOKUP(D115,补助标准,3,0)),0,VLOOKUP(D115,补助标准,3,0)&amp;VLOOKUP(D115,补助标准,4,0))</f>
        <v>五类500</v>
      </c>
      <c r="F115" s="26">
        <f>IF(ISERROR(VLOOKUP(D115,补助标准,4,0)),0,VLOOKUP(D115,补助标准,4,0))*1.2</f>
        <v>600</v>
      </c>
      <c r="G115" s="27"/>
      <c r="H115" s="26">
        <f t="shared" si="1"/>
        <v>600</v>
      </c>
      <c r="I115" s="22"/>
    </row>
    <row r="116" s="1" customFormat="true" customHeight="true" spans="1:9">
      <c r="A116" s="9" t="s">
        <v>245</v>
      </c>
      <c r="B116" s="19" t="s">
        <v>246</v>
      </c>
      <c r="C116" s="14" t="s">
        <v>187</v>
      </c>
      <c r="D116" s="15" t="s">
        <v>188</v>
      </c>
      <c r="E116" s="25" t="str">
        <f>IF(ISERROR(VLOOKUP(D116,补助标准,3,0)),0,VLOOKUP(D116,补助标准,3,0)&amp;VLOOKUP(D116,补助标准,4,0))</f>
        <v>五类500</v>
      </c>
      <c r="F116" s="26">
        <f>IF(ISERROR(VLOOKUP(D116,补助标准,4,0)),0,VLOOKUP(D116,补助标准,4,0))*1.2</f>
        <v>600</v>
      </c>
      <c r="G116" s="27"/>
      <c r="H116" s="26">
        <f t="shared" si="1"/>
        <v>600</v>
      </c>
      <c r="I116" s="22"/>
    </row>
    <row r="117" s="1" customFormat="true" customHeight="true" spans="1:9">
      <c r="A117" s="9" t="s">
        <v>247</v>
      </c>
      <c r="B117" s="19" t="s">
        <v>248</v>
      </c>
      <c r="C117" s="14" t="s">
        <v>187</v>
      </c>
      <c r="D117" s="15" t="s">
        <v>188</v>
      </c>
      <c r="E117" s="25" t="str">
        <f>IF(ISERROR(VLOOKUP(D117,补助标准,3,0)),0,VLOOKUP(D117,补助标准,3,0)&amp;VLOOKUP(D117,补助标准,4,0))</f>
        <v>五类500</v>
      </c>
      <c r="F117" s="26">
        <f>IF(ISERROR(VLOOKUP(D117,补助标准,4,0)),0,VLOOKUP(D117,补助标准,4,0))*1.2</f>
        <v>600</v>
      </c>
      <c r="G117" s="27"/>
      <c r="H117" s="26">
        <f t="shared" si="1"/>
        <v>600</v>
      </c>
      <c r="I117" s="22"/>
    </row>
    <row r="118" s="1" customFormat="true" customHeight="true" spans="1:9">
      <c r="A118" s="9" t="s">
        <v>249</v>
      </c>
      <c r="B118" s="19" t="s">
        <v>250</v>
      </c>
      <c r="C118" s="14" t="s">
        <v>187</v>
      </c>
      <c r="D118" s="15" t="s">
        <v>188</v>
      </c>
      <c r="E118" s="25" t="str">
        <f>IF(ISERROR(VLOOKUP(D118,补助标准,3,0)),0,VLOOKUP(D118,补助标准,3,0)&amp;VLOOKUP(D118,补助标准,4,0))</f>
        <v>五类500</v>
      </c>
      <c r="F118" s="26">
        <f>IF(ISERROR(VLOOKUP(D118,补助标准,4,0)),0,VLOOKUP(D118,补助标准,4,0))*1.2</f>
        <v>600</v>
      </c>
      <c r="G118" s="27"/>
      <c r="H118" s="26">
        <f t="shared" si="1"/>
        <v>600</v>
      </c>
      <c r="I118" s="22"/>
    </row>
    <row r="119" s="1" customFormat="true" customHeight="true" spans="1:9">
      <c r="A119" s="9" t="s">
        <v>251</v>
      </c>
      <c r="B119" s="19" t="s">
        <v>252</v>
      </c>
      <c r="C119" s="14" t="s">
        <v>187</v>
      </c>
      <c r="D119" s="15" t="s">
        <v>188</v>
      </c>
      <c r="E119" s="25" t="str">
        <f>IF(ISERROR(VLOOKUP(D119,补助标准,3,0)),0,VLOOKUP(D119,补助标准,3,0)&amp;VLOOKUP(D119,补助标准,4,0))</f>
        <v>五类500</v>
      </c>
      <c r="F119" s="26">
        <f>IF(ISERROR(VLOOKUP(D119,补助标准,4,0)),0,VLOOKUP(D119,补助标准,4,0))*1.2</f>
        <v>600</v>
      </c>
      <c r="G119" s="27"/>
      <c r="H119" s="26">
        <f t="shared" si="1"/>
        <v>600</v>
      </c>
      <c r="I119" s="22"/>
    </row>
    <row r="120" s="1" customFormat="true" customHeight="true" spans="1:9">
      <c r="A120" s="9" t="s">
        <v>253</v>
      </c>
      <c r="B120" s="16" t="s">
        <v>254</v>
      </c>
      <c r="C120" s="21" t="s">
        <v>187</v>
      </c>
      <c r="D120" s="22" t="s">
        <v>188</v>
      </c>
      <c r="E120" s="25" t="str">
        <f>IF(ISERROR(VLOOKUP(D120,补助标准,3,0)),0,VLOOKUP(D120,补助标准,3,0)&amp;VLOOKUP(D120,补助标准,4,0))</f>
        <v>五类500</v>
      </c>
      <c r="F120" s="26">
        <f>IF(ISERROR(VLOOKUP(D120,补助标准,4,0)),0,VLOOKUP(D120,补助标准,4,0))*1.2</f>
        <v>600</v>
      </c>
      <c r="G120" s="27"/>
      <c r="H120" s="26">
        <f t="shared" si="1"/>
        <v>600</v>
      </c>
      <c r="I120" s="22"/>
    </row>
    <row r="121" s="1" customFormat="true" customHeight="true" spans="1:9">
      <c r="A121" s="9" t="s">
        <v>255</v>
      </c>
      <c r="B121" s="16" t="s">
        <v>256</v>
      </c>
      <c r="C121" s="21" t="s">
        <v>187</v>
      </c>
      <c r="D121" s="22" t="s">
        <v>188</v>
      </c>
      <c r="E121" s="25" t="str">
        <f>IF(ISERROR(VLOOKUP(D121,补助标准,3,0)),0,VLOOKUP(D121,补助标准,3,0)&amp;VLOOKUP(D121,补助标准,4,0))</f>
        <v>五类500</v>
      </c>
      <c r="F121" s="26">
        <f>IF(ISERROR(VLOOKUP(D121,补助标准,4,0)),0,VLOOKUP(D121,补助标准,4,0))*1.2</f>
        <v>600</v>
      </c>
      <c r="G121" s="27"/>
      <c r="H121" s="26">
        <f t="shared" si="1"/>
        <v>600</v>
      </c>
      <c r="I121" s="22"/>
    </row>
    <row r="122" s="1" customFormat="true" customHeight="true" spans="1:9">
      <c r="A122" s="9" t="s">
        <v>257</v>
      </c>
      <c r="B122" s="16" t="s">
        <v>258</v>
      </c>
      <c r="C122" s="21" t="s">
        <v>187</v>
      </c>
      <c r="D122" s="22" t="s">
        <v>188</v>
      </c>
      <c r="E122" s="25" t="str">
        <f>IF(ISERROR(VLOOKUP(D122,补助标准,3,0)),0,VLOOKUP(D122,补助标准,3,0)&amp;VLOOKUP(D122,补助标准,4,0))</f>
        <v>五类500</v>
      </c>
      <c r="F122" s="26">
        <f>IF(ISERROR(VLOOKUP(D122,补助标准,4,0)),0,VLOOKUP(D122,补助标准,4,0))*1.2</f>
        <v>600</v>
      </c>
      <c r="G122" s="27"/>
      <c r="H122" s="26">
        <f t="shared" si="1"/>
        <v>600</v>
      </c>
      <c r="I122" s="22"/>
    </row>
    <row r="123" s="1" customFormat="true" customHeight="true" spans="1:9">
      <c r="A123" s="9" t="s">
        <v>259</v>
      </c>
      <c r="B123" s="10" t="s">
        <v>80</v>
      </c>
      <c r="C123" s="11" t="s">
        <v>187</v>
      </c>
      <c r="D123" s="12" t="s">
        <v>188</v>
      </c>
      <c r="E123" s="25" t="str">
        <f>IF(ISERROR(VLOOKUP(D123,补助标准,3,0)),0,VLOOKUP(D123,补助标准,3,0)&amp;VLOOKUP(D123,补助标准,4,0))</f>
        <v>五类500</v>
      </c>
      <c r="F123" s="26">
        <f>IF(ISERROR(VLOOKUP(D123,补助标准,4,0)),0,VLOOKUP(D123,补助标准,4,0))*1.2</f>
        <v>600</v>
      </c>
      <c r="G123" s="27"/>
      <c r="H123" s="26">
        <f t="shared" si="1"/>
        <v>600</v>
      </c>
      <c r="I123" s="22"/>
    </row>
    <row r="124" s="1" customFormat="true" customHeight="true" spans="1:9">
      <c r="A124" s="9" t="s">
        <v>260</v>
      </c>
      <c r="B124" s="10" t="s">
        <v>261</v>
      </c>
      <c r="C124" s="11" t="s">
        <v>187</v>
      </c>
      <c r="D124" s="12" t="s">
        <v>188</v>
      </c>
      <c r="E124" s="25" t="str">
        <f>IF(ISERROR(VLOOKUP(D124,补助标准,3,0)),0,VLOOKUP(D124,补助标准,3,0)&amp;VLOOKUP(D124,补助标准,4,0))</f>
        <v>五类500</v>
      </c>
      <c r="F124" s="26">
        <f>IF(ISERROR(VLOOKUP(D124,补助标准,4,0)),0,VLOOKUP(D124,补助标准,4,0))*1.2</f>
        <v>600</v>
      </c>
      <c r="G124" s="27"/>
      <c r="H124" s="26">
        <f t="shared" si="1"/>
        <v>600</v>
      </c>
      <c r="I124" s="22"/>
    </row>
    <row r="125" s="1" customFormat="true" customHeight="true" spans="1:9">
      <c r="A125" s="9" t="s">
        <v>262</v>
      </c>
      <c r="B125" s="20" t="s">
        <v>263</v>
      </c>
      <c r="C125" s="14" t="s">
        <v>187</v>
      </c>
      <c r="D125" s="15" t="s">
        <v>188</v>
      </c>
      <c r="E125" s="25" t="str">
        <f>IF(ISERROR(VLOOKUP(D125,补助标准,3,0)),0,VLOOKUP(D125,补助标准,3,0)&amp;VLOOKUP(D125,补助标准,4,0))</f>
        <v>五类500</v>
      </c>
      <c r="F125" s="26">
        <f>IF(ISERROR(VLOOKUP(D125,补助标准,4,0)),0,VLOOKUP(D125,补助标准,4,0))*1.2</f>
        <v>600</v>
      </c>
      <c r="G125" s="27"/>
      <c r="H125" s="26">
        <f t="shared" si="1"/>
        <v>600</v>
      </c>
      <c r="I125" s="22"/>
    </row>
    <row r="126" s="1" customFormat="true" customHeight="true" spans="1:9">
      <c r="A126" s="9" t="s">
        <v>264</v>
      </c>
      <c r="B126" s="20" t="s">
        <v>265</v>
      </c>
      <c r="C126" s="14" t="s">
        <v>187</v>
      </c>
      <c r="D126" s="15" t="s">
        <v>188</v>
      </c>
      <c r="E126" s="25" t="str">
        <f>IF(ISERROR(VLOOKUP(D126,补助标准,3,0)),0,VLOOKUP(D126,补助标准,3,0)&amp;VLOOKUP(D126,补助标准,4,0))</f>
        <v>五类500</v>
      </c>
      <c r="F126" s="26">
        <f>IF(ISERROR(VLOOKUP(D126,补助标准,4,0)),0,VLOOKUP(D126,补助标准,4,0))*1.2</f>
        <v>600</v>
      </c>
      <c r="G126" s="27"/>
      <c r="H126" s="26">
        <f t="shared" si="1"/>
        <v>600</v>
      </c>
      <c r="I126" s="22"/>
    </row>
    <row r="127" s="1" customFormat="true" customHeight="true" spans="1:9">
      <c r="A127" s="9" t="s">
        <v>266</v>
      </c>
      <c r="B127" s="20" t="s">
        <v>267</v>
      </c>
      <c r="C127" s="14" t="s">
        <v>187</v>
      </c>
      <c r="D127" s="15" t="s">
        <v>188</v>
      </c>
      <c r="E127" s="25" t="str">
        <f>IF(ISERROR(VLOOKUP(D127,补助标准,3,0)),0,VLOOKUP(D127,补助标准,3,0)&amp;VLOOKUP(D127,补助标准,4,0))</f>
        <v>五类500</v>
      </c>
      <c r="F127" s="26">
        <f>IF(ISERROR(VLOOKUP(D127,补助标准,4,0)),0,VLOOKUP(D127,补助标准,4,0))*1.2</f>
        <v>600</v>
      </c>
      <c r="G127" s="27"/>
      <c r="H127" s="26">
        <f t="shared" si="1"/>
        <v>600</v>
      </c>
      <c r="I127" s="22"/>
    </row>
    <row r="128" s="1" customFormat="true" customHeight="true" spans="1:9">
      <c r="A128" s="9" t="s">
        <v>268</v>
      </c>
      <c r="B128" s="20" t="s">
        <v>269</v>
      </c>
      <c r="C128" s="14" t="s">
        <v>187</v>
      </c>
      <c r="D128" s="15" t="s">
        <v>188</v>
      </c>
      <c r="E128" s="25" t="str">
        <f>IF(ISERROR(VLOOKUP(D128,补助标准,3,0)),0,VLOOKUP(D128,补助标准,3,0)&amp;VLOOKUP(D128,补助标准,4,0))</f>
        <v>五类500</v>
      </c>
      <c r="F128" s="26">
        <f>IF(ISERROR(VLOOKUP(D128,补助标准,4,0)),0,VLOOKUP(D128,补助标准,4,0))*1.2</f>
        <v>600</v>
      </c>
      <c r="G128" s="27"/>
      <c r="H128" s="26">
        <f t="shared" si="1"/>
        <v>600</v>
      </c>
      <c r="I128" s="22"/>
    </row>
    <row r="129" s="1" customFormat="true" customHeight="true" spans="1:9">
      <c r="A129" s="9" t="s">
        <v>270</v>
      </c>
      <c r="B129" s="20" t="s">
        <v>271</v>
      </c>
      <c r="C129" s="14" t="s">
        <v>187</v>
      </c>
      <c r="D129" s="15" t="s">
        <v>188</v>
      </c>
      <c r="E129" s="25" t="str">
        <f>IF(ISERROR(VLOOKUP(D129,补助标准,3,0)),0,VLOOKUP(D129,补助标准,3,0)&amp;VLOOKUP(D129,补助标准,4,0))</f>
        <v>五类500</v>
      </c>
      <c r="F129" s="26">
        <f>IF(ISERROR(VLOOKUP(D129,补助标准,4,0)),0,VLOOKUP(D129,补助标准,4,0))*1.2</f>
        <v>600</v>
      </c>
      <c r="G129" s="27"/>
      <c r="H129" s="26">
        <f t="shared" si="1"/>
        <v>600</v>
      </c>
      <c r="I129" s="22"/>
    </row>
    <row r="130" s="1" customFormat="true" customHeight="true" spans="1:9">
      <c r="A130" s="9" t="s">
        <v>272</v>
      </c>
      <c r="B130" s="20" t="s">
        <v>273</v>
      </c>
      <c r="C130" s="14" t="s">
        <v>187</v>
      </c>
      <c r="D130" s="15" t="s">
        <v>188</v>
      </c>
      <c r="E130" s="25" t="str">
        <f>IF(ISERROR(VLOOKUP(D130,补助标准,3,0)),0,VLOOKUP(D130,补助标准,3,0)&amp;VLOOKUP(D130,补助标准,4,0))</f>
        <v>五类500</v>
      </c>
      <c r="F130" s="26">
        <f>IF(ISERROR(VLOOKUP(D130,补助标准,4,0)),0,VLOOKUP(D130,补助标准,4,0))*1.2</f>
        <v>600</v>
      </c>
      <c r="G130" s="27"/>
      <c r="H130" s="26">
        <f t="shared" si="1"/>
        <v>600</v>
      </c>
      <c r="I130" s="22"/>
    </row>
    <row r="131" s="1" customFormat="true" customHeight="true" spans="1:9">
      <c r="A131" s="9" t="s">
        <v>274</v>
      </c>
      <c r="B131" s="20" t="s">
        <v>275</v>
      </c>
      <c r="C131" s="14" t="s">
        <v>187</v>
      </c>
      <c r="D131" s="15" t="s">
        <v>188</v>
      </c>
      <c r="E131" s="25" t="str">
        <f>IF(ISERROR(VLOOKUP(D131,补助标准,3,0)),0,VLOOKUP(D131,补助标准,3,0)&amp;VLOOKUP(D131,补助标准,4,0))</f>
        <v>五类500</v>
      </c>
      <c r="F131" s="26">
        <f>IF(ISERROR(VLOOKUP(D131,补助标准,4,0)),0,VLOOKUP(D131,补助标准,4,0))*1.2</f>
        <v>600</v>
      </c>
      <c r="G131" s="27"/>
      <c r="H131" s="26">
        <f t="shared" ref="H131:H194" si="2">F131+G131</f>
        <v>600</v>
      </c>
      <c r="I131" s="22"/>
    </row>
    <row r="132" s="1" customFormat="true" customHeight="true" spans="1:9">
      <c r="A132" s="9" t="s">
        <v>276</v>
      </c>
      <c r="B132" s="20" t="s">
        <v>277</v>
      </c>
      <c r="C132" s="14" t="s">
        <v>187</v>
      </c>
      <c r="D132" s="15" t="s">
        <v>188</v>
      </c>
      <c r="E132" s="25" t="str">
        <f>IF(ISERROR(VLOOKUP(D132,补助标准,3,0)),0,VLOOKUP(D132,补助标准,3,0)&amp;VLOOKUP(D132,补助标准,4,0))</f>
        <v>五类500</v>
      </c>
      <c r="F132" s="26">
        <f>IF(ISERROR(VLOOKUP(D132,补助标准,4,0)),0,VLOOKUP(D132,补助标准,4,0))*1.2</f>
        <v>600</v>
      </c>
      <c r="G132" s="27"/>
      <c r="H132" s="26">
        <f t="shared" si="2"/>
        <v>600</v>
      </c>
      <c r="I132" s="22"/>
    </row>
    <row r="133" s="1" customFormat="true" customHeight="true" spans="1:9">
      <c r="A133" s="9" t="s">
        <v>278</v>
      </c>
      <c r="B133" s="20" t="s">
        <v>279</v>
      </c>
      <c r="C133" s="14" t="s">
        <v>187</v>
      </c>
      <c r="D133" s="15" t="s">
        <v>188</v>
      </c>
      <c r="E133" s="25" t="str">
        <f>IF(ISERROR(VLOOKUP(D133,补助标准,3,0)),0,VLOOKUP(D133,补助标准,3,0)&amp;VLOOKUP(D133,补助标准,4,0))</f>
        <v>五类500</v>
      </c>
      <c r="F133" s="26">
        <f>IF(ISERROR(VLOOKUP(D133,补助标准,4,0)),0,VLOOKUP(D133,补助标准,4,0))*1.2</f>
        <v>600</v>
      </c>
      <c r="G133" s="27"/>
      <c r="H133" s="26">
        <f t="shared" si="2"/>
        <v>600</v>
      </c>
      <c r="I133" s="22"/>
    </row>
    <row r="134" s="1" customFormat="true" customHeight="true" spans="1:9">
      <c r="A134" s="9" t="s">
        <v>280</v>
      </c>
      <c r="B134" s="20" t="s">
        <v>281</v>
      </c>
      <c r="C134" s="14" t="s">
        <v>187</v>
      </c>
      <c r="D134" s="15" t="s">
        <v>188</v>
      </c>
      <c r="E134" s="25" t="str">
        <f>IF(ISERROR(VLOOKUP(D134,补助标准,3,0)),0,VLOOKUP(D134,补助标准,3,0)&amp;VLOOKUP(D134,补助标准,4,0))</f>
        <v>五类500</v>
      </c>
      <c r="F134" s="26">
        <f>IF(ISERROR(VLOOKUP(D134,补助标准,4,0)),0,VLOOKUP(D134,补助标准,4,0))*1.2</f>
        <v>600</v>
      </c>
      <c r="G134" s="27"/>
      <c r="H134" s="26">
        <f t="shared" si="2"/>
        <v>600</v>
      </c>
      <c r="I134" s="22"/>
    </row>
    <row r="135" s="1" customFormat="true" customHeight="true" spans="1:9">
      <c r="A135" s="9" t="s">
        <v>282</v>
      </c>
      <c r="B135" s="23" t="s">
        <v>283</v>
      </c>
      <c r="C135" s="14" t="s">
        <v>187</v>
      </c>
      <c r="D135" s="15" t="s">
        <v>188</v>
      </c>
      <c r="E135" s="25" t="str">
        <f>IF(ISERROR(VLOOKUP(D135,补助标准,3,0)),0,VLOOKUP(D135,补助标准,3,0)&amp;VLOOKUP(D135,补助标准,4,0))</f>
        <v>五类500</v>
      </c>
      <c r="F135" s="26">
        <f>IF(ISERROR(VLOOKUP(D135,补助标准,4,0)),0,VLOOKUP(D135,补助标准,4,0))*1.2</f>
        <v>600</v>
      </c>
      <c r="G135" s="27"/>
      <c r="H135" s="26">
        <f t="shared" si="2"/>
        <v>600</v>
      </c>
      <c r="I135" s="22"/>
    </row>
    <row r="136" s="1" customFormat="true" customHeight="true" spans="1:9">
      <c r="A136" s="9" t="s">
        <v>284</v>
      </c>
      <c r="B136" s="20" t="s">
        <v>285</v>
      </c>
      <c r="C136" s="14" t="s">
        <v>187</v>
      </c>
      <c r="D136" s="15" t="s">
        <v>188</v>
      </c>
      <c r="E136" s="25" t="str">
        <f>IF(ISERROR(VLOOKUP(D136,补助标准,3,0)),0,VLOOKUP(D136,补助标准,3,0)&amp;VLOOKUP(D136,补助标准,4,0))</f>
        <v>五类500</v>
      </c>
      <c r="F136" s="26">
        <f>IF(ISERROR(VLOOKUP(D136,补助标准,4,0)),0,VLOOKUP(D136,补助标准,4,0))*1.2</f>
        <v>600</v>
      </c>
      <c r="G136" s="27"/>
      <c r="H136" s="26">
        <f t="shared" si="2"/>
        <v>600</v>
      </c>
      <c r="I136" s="22"/>
    </row>
    <row r="137" s="1" customFormat="true" customHeight="true" spans="1:9">
      <c r="A137" s="9" t="s">
        <v>286</v>
      </c>
      <c r="B137" s="20" t="s">
        <v>287</v>
      </c>
      <c r="C137" s="14" t="s">
        <v>187</v>
      </c>
      <c r="D137" s="15" t="s">
        <v>188</v>
      </c>
      <c r="E137" s="25" t="str">
        <f>IF(ISERROR(VLOOKUP(D137,补助标准,3,0)),0,VLOOKUP(D137,补助标准,3,0)&amp;VLOOKUP(D137,补助标准,4,0))</f>
        <v>五类500</v>
      </c>
      <c r="F137" s="26">
        <f>IF(ISERROR(VLOOKUP(D137,补助标准,4,0)),0,VLOOKUP(D137,补助标准,4,0))*1.2</f>
        <v>600</v>
      </c>
      <c r="G137" s="27"/>
      <c r="H137" s="26">
        <f t="shared" si="2"/>
        <v>600</v>
      </c>
      <c r="I137" s="22"/>
    </row>
    <row r="138" s="1" customFormat="true" customHeight="true" spans="1:9">
      <c r="A138" s="9" t="s">
        <v>288</v>
      </c>
      <c r="B138" s="20" t="s">
        <v>289</v>
      </c>
      <c r="C138" s="14" t="s">
        <v>187</v>
      </c>
      <c r="D138" s="15" t="s">
        <v>188</v>
      </c>
      <c r="E138" s="25" t="str">
        <f>IF(ISERROR(VLOOKUP(D138,补助标准,3,0)),0,VLOOKUP(D138,补助标准,3,0)&amp;VLOOKUP(D138,补助标准,4,0))</f>
        <v>五类500</v>
      </c>
      <c r="F138" s="26">
        <f>IF(ISERROR(VLOOKUP(D138,补助标准,4,0)),0,VLOOKUP(D138,补助标准,4,0))*1.2</f>
        <v>600</v>
      </c>
      <c r="G138" s="27"/>
      <c r="H138" s="26">
        <f t="shared" si="2"/>
        <v>600</v>
      </c>
      <c r="I138" s="22"/>
    </row>
    <row r="139" s="1" customFormat="true" customHeight="true" spans="1:9">
      <c r="A139" s="9" t="s">
        <v>290</v>
      </c>
      <c r="B139" s="20" t="s">
        <v>291</v>
      </c>
      <c r="C139" s="14" t="s">
        <v>187</v>
      </c>
      <c r="D139" s="15" t="s">
        <v>292</v>
      </c>
      <c r="E139" s="25" t="str">
        <f>IF(ISERROR(VLOOKUP(D139,补助标准,3,0)),0,VLOOKUP(D139,补助标准,3,0)&amp;VLOOKUP(D139,补助标准,4,0))</f>
        <v>四类560</v>
      </c>
      <c r="F139" s="26">
        <f>IF(ISERROR(VLOOKUP(D139,补助标准,4,0)),0,VLOOKUP(D139,补助标准,4,0))*1.2</f>
        <v>672</v>
      </c>
      <c r="G139" s="27"/>
      <c r="H139" s="26">
        <f t="shared" si="2"/>
        <v>672</v>
      </c>
      <c r="I139" s="22"/>
    </row>
    <row r="140" s="1" customFormat="true" customHeight="true" spans="1:9">
      <c r="A140" s="9" t="s">
        <v>293</v>
      </c>
      <c r="B140" s="20" t="s">
        <v>294</v>
      </c>
      <c r="C140" s="14" t="s">
        <v>187</v>
      </c>
      <c r="D140" s="15" t="s">
        <v>292</v>
      </c>
      <c r="E140" s="25" t="str">
        <f>IF(ISERROR(VLOOKUP(D140,补助标准,3,0)),0,VLOOKUP(D140,补助标准,3,0)&amp;VLOOKUP(D140,补助标准,4,0))</f>
        <v>四类560</v>
      </c>
      <c r="F140" s="26">
        <f>IF(ISERROR(VLOOKUP(D140,补助标准,4,0)),0,VLOOKUP(D140,补助标准,4,0))*1.2</f>
        <v>672</v>
      </c>
      <c r="G140" s="27"/>
      <c r="H140" s="26">
        <f t="shared" si="2"/>
        <v>672</v>
      </c>
      <c r="I140" s="22"/>
    </row>
    <row r="141" s="1" customFormat="true" customHeight="true" spans="1:9">
      <c r="A141" s="9" t="s">
        <v>295</v>
      </c>
      <c r="B141" s="20" t="s">
        <v>296</v>
      </c>
      <c r="C141" s="14" t="s">
        <v>187</v>
      </c>
      <c r="D141" s="15" t="s">
        <v>292</v>
      </c>
      <c r="E141" s="25" t="str">
        <f>IF(ISERROR(VLOOKUP(D141,补助标准,3,0)),0,VLOOKUP(D141,补助标准,3,0)&amp;VLOOKUP(D141,补助标准,4,0))</f>
        <v>四类560</v>
      </c>
      <c r="F141" s="26">
        <f>IF(ISERROR(VLOOKUP(D141,补助标准,4,0)),0,VLOOKUP(D141,补助标准,4,0))*1.2</f>
        <v>672</v>
      </c>
      <c r="G141" s="27"/>
      <c r="H141" s="26">
        <f t="shared" si="2"/>
        <v>672</v>
      </c>
      <c r="I141" s="22"/>
    </row>
    <row r="142" s="1" customFormat="true" customHeight="true" spans="1:9">
      <c r="A142" s="9" t="s">
        <v>297</v>
      </c>
      <c r="B142" s="20" t="s">
        <v>298</v>
      </c>
      <c r="C142" s="14" t="s">
        <v>187</v>
      </c>
      <c r="D142" s="15" t="s">
        <v>292</v>
      </c>
      <c r="E142" s="25" t="str">
        <f>IF(ISERROR(VLOOKUP(D142,补助标准,3,0)),0,VLOOKUP(D142,补助标准,3,0)&amp;VLOOKUP(D142,补助标准,4,0))</f>
        <v>四类560</v>
      </c>
      <c r="F142" s="26">
        <f>IF(ISERROR(VLOOKUP(D142,补助标准,4,0)),0,VLOOKUP(D142,补助标准,4,0))*1.2</f>
        <v>672</v>
      </c>
      <c r="G142" s="27"/>
      <c r="H142" s="26">
        <f t="shared" si="2"/>
        <v>672</v>
      </c>
      <c r="I142" s="22"/>
    </row>
    <row r="143" s="1" customFormat="true" customHeight="true" spans="1:9">
      <c r="A143" s="9" t="s">
        <v>299</v>
      </c>
      <c r="B143" s="20" t="s">
        <v>300</v>
      </c>
      <c r="C143" s="14" t="s">
        <v>187</v>
      </c>
      <c r="D143" s="15" t="s">
        <v>292</v>
      </c>
      <c r="E143" s="25" t="str">
        <f>IF(ISERROR(VLOOKUP(D143,补助标准,3,0)),0,VLOOKUP(D143,补助标准,3,0)&amp;VLOOKUP(D143,补助标准,4,0))</f>
        <v>四类560</v>
      </c>
      <c r="F143" s="26">
        <f>IF(ISERROR(VLOOKUP(D143,补助标准,4,0)),0,VLOOKUP(D143,补助标准,4,0))*1.2</f>
        <v>672</v>
      </c>
      <c r="G143" s="27"/>
      <c r="H143" s="26">
        <f t="shared" si="2"/>
        <v>672</v>
      </c>
      <c r="I143" s="22"/>
    </row>
    <row r="144" s="1" customFormat="true" customHeight="true" spans="1:9">
      <c r="A144" s="9" t="s">
        <v>301</v>
      </c>
      <c r="B144" s="20" t="s">
        <v>302</v>
      </c>
      <c r="C144" s="14" t="s">
        <v>187</v>
      </c>
      <c r="D144" s="15" t="s">
        <v>292</v>
      </c>
      <c r="E144" s="25" t="str">
        <f>IF(ISERROR(VLOOKUP(D144,补助标准,3,0)),0,VLOOKUP(D144,补助标准,3,0)&amp;VLOOKUP(D144,补助标准,4,0))</f>
        <v>四类560</v>
      </c>
      <c r="F144" s="26">
        <f>IF(ISERROR(VLOOKUP(D144,补助标准,4,0)),0,VLOOKUP(D144,补助标准,4,0))*1.2</f>
        <v>672</v>
      </c>
      <c r="G144" s="27"/>
      <c r="H144" s="26">
        <f t="shared" si="2"/>
        <v>672</v>
      </c>
      <c r="I144" s="22"/>
    </row>
    <row r="145" s="1" customFormat="true" customHeight="true" spans="1:9">
      <c r="A145" s="9" t="s">
        <v>303</v>
      </c>
      <c r="B145" s="20" t="s">
        <v>304</v>
      </c>
      <c r="C145" s="14" t="s">
        <v>187</v>
      </c>
      <c r="D145" s="15" t="s">
        <v>292</v>
      </c>
      <c r="E145" s="25" t="str">
        <f>IF(ISERROR(VLOOKUP(D145,补助标准,3,0)),0,VLOOKUP(D145,补助标准,3,0)&amp;VLOOKUP(D145,补助标准,4,0))</f>
        <v>四类560</v>
      </c>
      <c r="F145" s="26">
        <f>IF(ISERROR(VLOOKUP(D145,补助标准,4,0)),0,VLOOKUP(D145,补助标准,4,0))*1.2</f>
        <v>672</v>
      </c>
      <c r="G145" s="27"/>
      <c r="H145" s="26">
        <f t="shared" si="2"/>
        <v>672</v>
      </c>
      <c r="I145" s="22"/>
    </row>
    <row r="146" s="1" customFormat="true" customHeight="true" spans="1:9">
      <c r="A146" s="9" t="s">
        <v>305</v>
      </c>
      <c r="B146" s="20" t="s">
        <v>306</v>
      </c>
      <c r="C146" s="14" t="s">
        <v>187</v>
      </c>
      <c r="D146" s="15" t="s">
        <v>292</v>
      </c>
      <c r="E146" s="25" t="str">
        <f>IF(ISERROR(VLOOKUP(D146,补助标准,3,0)),0,VLOOKUP(D146,补助标准,3,0)&amp;VLOOKUP(D146,补助标准,4,0))</f>
        <v>四类560</v>
      </c>
      <c r="F146" s="26">
        <f>IF(ISERROR(VLOOKUP(D146,补助标准,4,0)),0,VLOOKUP(D146,补助标准,4,0))*1.2</f>
        <v>672</v>
      </c>
      <c r="G146" s="27"/>
      <c r="H146" s="26">
        <f t="shared" si="2"/>
        <v>672</v>
      </c>
      <c r="I146" s="22"/>
    </row>
    <row r="147" s="1" customFormat="true" customHeight="true" spans="1:9">
      <c r="A147" s="9" t="s">
        <v>307</v>
      </c>
      <c r="B147" s="20" t="s">
        <v>308</v>
      </c>
      <c r="C147" s="14" t="s">
        <v>187</v>
      </c>
      <c r="D147" s="15" t="s">
        <v>292</v>
      </c>
      <c r="E147" s="25" t="str">
        <f>IF(ISERROR(VLOOKUP(D147,补助标准,3,0)),0,VLOOKUP(D147,补助标准,3,0)&amp;VLOOKUP(D147,补助标准,4,0))</f>
        <v>四类560</v>
      </c>
      <c r="F147" s="26">
        <f>IF(ISERROR(VLOOKUP(D147,补助标准,4,0)),0,VLOOKUP(D147,补助标准,4,0))*1.2</f>
        <v>672</v>
      </c>
      <c r="G147" s="27"/>
      <c r="H147" s="26">
        <f t="shared" si="2"/>
        <v>672</v>
      </c>
      <c r="I147" s="22"/>
    </row>
    <row r="148" s="1" customFormat="true" customHeight="true" spans="1:9">
      <c r="A148" s="9" t="s">
        <v>309</v>
      </c>
      <c r="B148" s="23" t="s">
        <v>310</v>
      </c>
      <c r="C148" s="14" t="s">
        <v>187</v>
      </c>
      <c r="D148" s="15" t="s">
        <v>292</v>
      </c>
      <c r="E148" s="25" t="str">
        <f>IF(ISERROR(VLOOKUP(D148,补助标准,3,0)),0,VLOOKUP(D148,补助标准,3,0)&amp;VLOOKUP(D148,补助标准,4,0))</f>
        <v>四类560</v>
      </c>
      <c r="F148" s="26">
        <f>IF(ISERROR(VLOOKUP(D148,补助标准,4,0)),0,VLOOKUP(D148,补助标准,4,0))*1.2</f>
        <v>672</v>
      </c>
      <c r="G148" s="27"/>
      <c r="H148" s="26">
        <f t="shared" si="2"/>
        <v>672</v>
      </c>
      <c r="I148" s="22"/>
    </row>
    <row r="149" s="1" customFormat="true" customHeight="true" spans="1:9">
      <c r="A149" s="9" t="s">
        <v>311</v>
      </c>
      <c r="B149" s="23" t="s">
        <v>312</v>
      </c>
      <c r="C149" s="14" t="s">
        <v>187</v>
      </c>
      <c r="D149" s="15" t="s">
        <v>292</v>
      </c>
      <c r="E149" s="25" t="str">
        <f>IF(ISERROR(VLOOKUP(D149,补助标准,3,0)),0,VLOOKUP(D149,补助标准,3,0)&amp;VLOOKUP(D149,补助标准,4,0))</f>
        <v>四类560</v>
      </c>
      <c r="F149" s="26">
        <f>IF(ISERROR(VLOOKUP(D149,补助标准,4,0)),0,VLOOKUP(D149,补助标准,4,0))*1.2</f>
        <v>672</v>
      </c>
      <c r="G149" s="27"/>
      <c r="H149" s="26">
        <f t="shared" si="2"/>
        <v>672</v>
      </c>
      <c r="I149" s="22"/>
    </row>
    <row r="150" s="1" customFormat="true" customHeight="true" spans="1:9">
      <c r="A150" s="9" t="s">
        <v>313</v>
      </c>
      <c r="B150" s="13" t="s">
        <v>314</v>
      </c>
      <c r="C150" s="14" t="s">
        <v>187</v>
      </c>
      <c r="D150" s="15" t="s">
        <v>292</v>
      </c>
      <c r="E150" s="25" t="str">
        <f>IF(ISERROR(VLOOKUP(D150,补助标准,3,0)),0,VLOOKUP(D150,补助标准,3,0)&amp;VLOOKUP(D150,补助标准,4,0))</f>
        <v>四类560</v>
      </c>
      <c r="F150" s="26">
        <f>IF(ISERROR(VLOOKUP(D150,补助标准,4,0)),0,VLOOKUP(D150,补助标准,4,0))*1.2</f>
        <v>672</v>
      </c>
      <c r="G150" s="27"/>
      <c r="H150" s="26">
        <f t="shared" si="2"/>
        <v>672</v>
      </c>
      <c r="I150" s="22"/>
    </row>
    <row r="151" s="1" customFormat="true" customHeight="true" spans="1:9">
      <c r="A151" s="9" t="s">
        <v>315</v>
      </c>
      <c r="B151" s="10" t="s">
        <v>316</v>
      </c>
      <c r="C151" s="11" t="s">
        <v>187</v>
      </c>
      <c r="D151" s="12" t="s">
        <v>292</v>
      </c>
      <c r="E151" s="25" t="str">
        <f>IF(ISERROR(VLOOKUP(D151,补助标准,3,0)),0,VLOOKUP(D151,补助标准,3,0)&amp;VLOOKUP(D151,补助标准,4,0))</f>
        <v>四类560</v>
      </c>
      <c r="F151" s="26">
        <f>IF(ISERROR(VLOOKUP(D151,补助标准,4,0)),0,VLOOKUP(D151,补助标准,4,0))*1.2</f>
        <v>672</v>
      </c>
      <c r="G151" s="27"/>
      <c r="H151" s="26">
        <f t="shared" si="2"/>
        <v>672</v>
      </c>
      <c r="I151" s="22"/>
    </row>
    <row r="152" s="1" customFormat="true" customHeight="true" spans="1:9">
      <c r="A152" s="9" t="s">
        <v>317</v>
      </c>
      <c r="B152" s="10" t="s">
        <v>318</v>
      </c>
      <c r="C152" s="11" t="s">
        <v>187</v>
      </c>
      <c r="D152" s="12" t="s">
        <v>292</v>
      </c>
      <c r="E152" s="25" t="str">
        <f>IF(ISERROR(VLOOKUP(D152,补助标准,3,0)),0,VLOOKUP(D152,补助标准,3,0)&amp;VLOOKUP(D152,补助标准,4,0))</f>
        <v>四类560</v>
      </c>
      <c r="F152" s="26">
        <f>IF(ISERROR(VLOOKUP(D152,补助标准,4,0)),0,VLOOKUP(D152,补助标准,4,0))*1.2</f>
        <v>672</v>
      </c>
      <c r="G152" s="27"/>
      <c r="H152" s="26">
        <f t="shared" si="2"/>
        <v>672</v>
      </c>
      <c r="I152" s="22"/>
    </row>
    <row r="153" s="1" customFormat="true" customHeight="true" spans="1:9">
      <c r="A153" s="9" t="s">
        <v>319</v>
      </c>
      <c r="B153" s="10" t="s">
        <v>320</v>
      </c>
      <c r="C153" s="11" t="s">
        <v>187</v>
      </c>
      <c r="D153" s="12" t="s">
        <v>292</v>
      </c>
      <c r="E153" s="25" t="str">
        <f>IF(ISERROR(VLOOKUP(D153,补助标准,3,0)),0,VLOOKUP(D153,补助标准,3,0)&amp;VLOOKUP(D153,补助标准,4,0))</f>
        <v>四类560</v>
      </c>
      <c r="F153" s="26">
        <f>IF(ISERROR(VLOOKUP(D153,补助标准,4,0)),0,VLOOKUP(D153,补助标准,4,0))*1.2</f>
        <v>672</v>
      </c>
      <c r="G153" s="27"/>
      <c r="H153" s="26">
        <f t="shared" si="2"/>
        <v>672</v>
      </c>
      <c r="I153" s="22"/>
    </row>
    <row r="154" s="1" customFormat="true" customHeight="true" spans="1:9">
      <c r="A154" s="9" t="s">
        <v>321</v>
      </c>
      <c r="B154" s="10" t="s">
        <v>322</v>
      </c>
      <c r="C154" s="11" t="s">
        <v>187</v>
      </c>
      <c r="D154" s="12" t="s">
        <v>292</v>
      </c>
      <c r="E154" s="25" t="str">
        <f>IF(ISERROR(VLOOKUP(D154,补助标准,3,0)),0,VLOOKUP(D154,补助标准,3,0)&amp;VLOOKUP(D154,补助标准,4,0))</f>
        <v>四类560</v>
      </c>
      <c r="F154" s="26">
        <f>IF(ISERROR(VLOOKUP(D154,补助标准,4,0)),0,VLOOKUP(D154,补助标准,4,0))*1.2</f>
        <v>672</v>
      </c>
      <c r="G154" s="27"/>
      <c r="H154" s="26">
        <f t="shared" si="2"/>
        <v>672</v>
      </c>
      <c r="I154" s="22"/>
    </row>
    <row r="155" s="1" customFormat="true" customHeight="true" spans="1:9">
      <c r="A155" s="9" t="s">
        <v>323</v>
      </c>
      <c r="B155" s="10" t="s">
        <v>324</v>
      </c>
      <c r="C155" s="11" t="s">
        <v>187</v>
      </c>
      <c r="D155" s="12" t="s">
        <v>292</v>
      </c>
      <c r="E155" s="25" t="str">
        <f>IF(ISERROR(VLOOKUP(D155,补助标准,3,0)),0,VLOOKUP(D155,补助标准,3,0)&amp;VLOOKUP(D155,补助标准,4,0))</f>
        <v>四类560</v>
      </c>
      <c r="F155" s="26">
        <f>IF(ISERROR(VLOOKUP(D155,补助标准,4,0)),0,VLOOKUP(D155,补助标准,4,0))*1.2</f>
        <v>672</v>
      </c>
      <c r="G155" s="27"/>
      <c r="H155" s="26">
        <f t="shared" si="2"/>
        <v>672</v>
      </c>
      <c r="I155" s="22"/>
    </row>
    <row r="156" s="1" customFormat="true" customHeight="true" spans="1:9">
      <c r="A156" s="9" t="s">
        <v>325</v>
      </c>
      <c r="B156" s="10" t="s">
        <v>326</v>
      </c>
      <c r="C156" s="11" t="s">
        <v>187</v>
      </c>
      <c r="D156" s="12" t="s">
        <v>292</v>
      </c>
      <c r="E156" s="25" t="str">
        <f>IF(ISERROR(VLOOKUP(D156,补助标准,3,0)),0,VLOOKUP(D156,补助标准,3,0)&amp;VLOOKUP(D156,补助标准,4,0))</f>
        <v>四类560</v>
      </c>
      <c r="F156" s="26">
        <f>IF(ISERROR(VLOOKUP(D156,补助标准,4,0)),0,VLOOKUP(D156,补助标准,4,0))*1.2</f>
        <v>672</v>
      </c>
      <c r="G156" s="27"/>
      <c r="H156" s="26">
        <f t="shared" si="2"/>
        <v>672</v>
      </c>
      <c r="I156" s="22"/>
    </row>
    <row r="157" s="1" customFormat="true" customHeight="true" spans="1:9">
      <c r="A157" s="9" t="s">
        <v>327</v>
      </c>
      <c r="B157" s="30" t="s">
        <v>328</v>
      </c>
      <c r="C157" s="11" t="s">
        <v>187</v>
      </c>
      <c r="D157" s="12" t="s">
        <v>292</v>
      </c>
      <c r="E157" s="25" t="str">
        <f>IF(ISERROR(VLOOKUP(D157,补助标准,3,0)),0,VLOOKUP(D157,补助标准,3,0)&amp;VLOOKUP(D157,补助标准,4,0))</f>
        <v>四类560</v>
      </c>
      <c r="F157" s="26">
        <f>IF(ISERROR(VLOOKUP(D157,补助标准,4,0)),0,VLOOKUP(D157,补助标准,4,0))*1.2</f>
        <v>672</v>
      </c>
      <c r="G157" s="27"/>
      <c r="H157" s="26">
        <f t="shared" si="2"/>
        <v>672</v>
      </c>
      <c r="I157" s="22"/>
    </row>
    <row r="158" s="1" customFormat="true" customHeight="true" spans="1:9">
      <c r="A158" s="9" t="s">
        <v>329</v>
      </c>
      <c r="B158" s="13" t="s">
        <v>330</v>
      </c>
      <c r="C158" s="11" t="s">
        <v>187</v>
      </c>
      <c r="D158" s="12" t="s">
        <v>292</v>
      </c>
      <c r="E158" s="25" t="str">
        <f>IF(ISERROR(VLOOKUP(D158,补助标准,3,0)),0,VLOOKUP(D158,补助标准,3,0)&amp;VLOOKUP(D158,补助标准,4,0))</f>
        <v>四类560</v>
      </c>
      <c r="F158" s="26">
        <f>IF(ISERROR(VLOOKUP(D158,补助标准,4,0)),0,VLOOKUP(D158,补助标准,4,0))*1.2</f>
        <v>672</v>
      </c>
      <c r="G158" s="27"/>
      <c r="H158" s="26">
        <f t="shared" si="2"/>
        <v>672</v>
      </c>
      <c r="I158" s="22"/>
    </row>
    <row r="159" s="1" customFormat="true" customHeight="true" spans="1:9">
      <c r="A159" s="9" t="s">
        <v>331</v>
      </c>
      <c r="B159" s="13" t="s">
        <v>332</v>
      </c>
      <c r="C159" s="14" t="s">
        <v>187</v>
      </c>
      <c r="D159" s="12" t="s">
        <v>292</v>
      </c>
      <c r="E159" s="25" t="str">
        <f>IF(ISERROR(VLOOKUP(D159,补助标准,3,0)),0,VLOOKUP(D159,补助标准,3,0)&amp;VLOOKUP(D159,补助标准,4,0))</f>
        <v>四类560</v>
      </c>
      <c r="F159" s="26">
        <f>IF(ISERROR(VLOOKUP(D159,补助标准,4,0)),0,VLOOKUP(D159,补助标准,4,0))*1.2</f>
        <v>672</v>
      </c>
      <c r="G159" s="27"/>
      <c r="H159" s="26">
        <f t="shared" si="2"/>
        <v>672</v>
      </c>
      <c r="I159" s="22"/>
    </row>
    <row r="160" s="1" customFormat="true" customHeight="true" spans="1:9">
      <c r="A160" s="9" t="s">
        <v>333</v>
      </c>
      <c r="B160" s="13" t="s">
        <v>334</v>
      </c>
      <c r="C160" s="14" t="s">
        <v>187</v>
      </c>
      <c r="D160" s="12" t="s">
        <v>292</v>
      </c>
      <c r="E160" s="25" t="str">
        <f>IF(ISERROR(VLOOKUP(D160,补助标准,3,0)),0,VLOOKUP(D160,补助标准,3,0)&amp;VLOOKUP(D160,补助标准,4,0))</f>
        <v>四类560</v>
      </c>
      <c r="F160" s="26">
        <f>IF(ISERROR(VLOOKUP(D160,补助标准,4,0)),0,VLOOKUP(D160,补助标准,4,0))*1.2</f>
        <v>672</v>
      </c>
      <c r="G160" s="27"/>
      <c r="H160" s="26">
        <f t="shared" si="2"/>
        <v>672</v>
      </c>
      <c r="I160" s="22"/>
    </row>
    <row r="161" s="1" customFormat="true" customHeight="true" spans="1:9">
      <c r="A161" s="9" t="s">
        <v>335</v>
      </c>
      <c r="B161" s="13" t="s">
        <v>336</v>
      </c>
      <c r="C161" s="14" t="s">
        <v>187</v>
      </c>
      <c r="D161" s="12" t="s">
        <v>292</v>
      </c>
      <c r="E161" s="25" t="str">
        <f>IF(ISERROR(VLOOKUP(D161,补助标准,3,0)),0,VLOOKUP(D161,补助标准,3,0)&amp;VLOOKUP(D161,补助标准,4,0))</f>
        <v>四类560</v>
      </c>
      <c r="F161" s="26">
        <f>IF(ISERROR(VLOOKUP(D161,补助标准,4,0)),0,VLOOKUP(D161,补助标准,4,0))*1.2</f>
        <v>672</v>
      </c>
      <c r="G161" s="27"/>
      <c r="H161" s="26">
        <f t="shared" si="2"/>
        <v>672</v>
      </c>
      <c r="I161" s="22"/>
    </row>
    <row r="162" s="1" customFormat="true" customHeight="true" spans="1:9">
      <c r="A162" s="9" t="s">
        <v>337</v>
      </c>
      <c r="B162" s="16" t="s">
        <v>338</v>
      </c>
      <c r="C162" s="14" t="s">
        <v>187</v>
      </c>
      <c r="D162" s="12" t="s">
        <v>292</v>
      </c>
      <c r="E162" s="25" t="str">
        <f>IF(ISERROR(VLOOKUP(D162,补助标准,3,0)),0,VLOOKUP(D162,补助标准,3,0)&amp;VLOOKUP(D162,补助标准,4,0))</f>
        <v>四类560</v>
      </c>
      <c r="F162" s="26">
        <f>IF(ISERROR(VLOOKUP(D162,补助标准,4,0)),0,VLOOKUP(D162,补助标准,4,0))*1.2</f>
        <v>672</v>
      </c>
      <c r="G162" s="27"/>
      <c r="H162" s="26">
        <f t="shared" si="2"/>
        <v>672</v>
      </c>
      <c r="I162" s="22"/>
    </row>
    <row r="163" s="1" customFormat="true" customHeight="true" spans="1:9">
      <c r="A163" s="9" t="s">
        <v>339</v>
      </c>
      <c r="B163" s="13" t="s">
        <v>340</v>
      </c>
      <c r="C163" s="14" t="s">
        <v>187</v>
      </c>
      <c r="D163" s="12" t="s">
        <v>292</v>
      </c>
      <c r="E163" s="25" t="str">
        <f>IF(ISERROR(VLOOKUP(D163,补助标准,3,0)),0,VLOOKUP(D163,补助标准,3,0)&amp;VLOOKUP(D163,补助标准,4,0))</f>
        <v>四类560</v>
      </c>
      <c r="F163" s="26">
        <f>IF(ISERROR(VLOOKUP(D163,补助标准,4,0)),0,VLOOKUP(D163,补助标准,4,0))*1.2</f>
        <v>672</v>
      </c>
      <c r="G163" s="27"/>
      <c r="H163" s="26">
        <f t="shared" si="2"/>
        <v>672</v>
      </c>
      <c r="I163" s="22"/>
    </row>
    <row r="164" s="1" customFormat="true" customHeight="true" spans="1:9">
      <c r="A164" s="9" t="s">
        <v>341</v>
      </c>
      <c r="B164" s="10" t="s">
        <v>342</v>
      </c>
      <c r="C164" s="11" t="s">
        <v>187</v>
      </c>
      <c r="D164" s="12" t="s">
        <v>292</v>
      </c>
      <c r="E164" s="25" t="str">
        <f>IF(ISERROR(VLOOKUP(D164,补助标准,3,0)),0,VLOOKUP(D164,补助标准,3,0)&amp;VLOOKUP(D164,补助标准,4,0))</f>
        <v>四类560</v>
      </c>
      <c r="F164" s="26">
        <f>IF(ISERROR(VLOOKUP(D164,补助标准,4,0)),0,VLOOKUP(D164,补助标准,4,0))*1.2</f>
        <v>672</v>
      </c>
      <c r="G164" s="27"/>
      <c r="H164" s="26">
        <f t="shared" si="2"/>
        <v>672</v>
      </c>
      <c r="I164" s="22"/>
    </row>
    <row r="165" s="1" customFormat="true" customHeight="true" spans="1:9">
      <c r="A165" s="9" t="s">
        <v>343</v>
      </c>
      <c r="B165" s="10" t="s">
        <v>344</v>
      </c>
      <c r="C165" s="11" t="s">
        <v>187</v>
      </c>
      <c r="D165" s="12" t="s">
        <v>292</v>
      </c>
      <c r="E165" s="25" t="str">
        <f>IF(ISERROR(VLOOKUP(D165,补助标准,3,0)),0,VLOOKUP(D165,补助标准,3,0)&amp;VLOOKUP(D165,补助标准,4,0))</f>
        <v>四类560</v>
      </c>
      <c r="F165" s="26">
        <f>IF(ISERROR(VLOOKUP(D165,补助标准,4,0)),0,VLOOKUP(D165,补助标准,4,0))*1.2</f>
        <v>672</v>
      </c>
      <c r="G165" s="27"/>
      <c r="H165" s="26">
        <f t="shared" si="2"/>
        <v>672</v>
      </c>
      <c r="I165" s="22"/>
    </row>
    <row r="166" s="1" customFormat="true" customHeight="true" spans="1:9">
      <c r="A166" s="9" t="s">
        <v>345</v>
      </c>
      <c r="B166" s="10" t="s">
        <v>346</v>
      </c>
      <c r="C166" s="11" t="s">
        <v>187</v>
      </c>
      <c r="D166" s="12" t="s">
        <v>292</v>
      </c>
      <c r="E166" s="25" t="str">
        <f>IF(ISERROR(VLOOKUP(D166,补助标准,3,0)),0,VLOOKUP(D166,补助标准,3,0)&amp;VLOOKUP(D166,补助标准,4,0))</f>
        <v>四类560</v>
      </c>
      <c r="F166" s="26">
        <f>IF(ISERROR(VLOOKUP(D166,补助标准,4,0)),0,VLOOKUP(D166,补助标准,4,0))*1.2</f>
        <v>672</v>
      </c>
      <c r="G166" s="27"/>
      <c r="H166" s="26">
        <f t="shared" si="2"/>
        <v>672</v>
      </c>
      <c r="I166" s="22"/>
    </row>
    <row r="167" s="1" customFormat="true" customHeight="true" spans="1:9">
      <c r="A167" s="9" t="s">
        <v>347</v>
      </c>
      <c r="B167" s="10" t="s">
        <v>348</v>
      </c>
      <c r="C167" s="11" t="s">
        <v>187</v>
      </c>
      <c r="D167" s="12" t="s">
        <v>292</v>
      </c>
      <c r="E167" s="25" t="str">
        <f>IF(ISERROR(VLOOKUP(D167,补助标准,3,0)),0,VLOOKUP(D167,补助标准,3,0)&amp;VLOOKUP(D167,补助标准,4,0))</f>
        <v>四类560</v>
      </c>
      <c r="F167" s="26">
        <f>IF(ISERROR(VLOOKUP(D167,补助标准,4,0)),0,VLOOKUP(D167,补助标准,4,0))*1.2</f>
        <v>672</v>
      </c>
      <c r="G167" s="27"/>
      <c r="H167" s="26">
        <f t="shared" si="2"/>
        <v>672</v>
      </c>
      <c r="I167" s="22"/>
    </row>
    <row r="168" s="1" customFormat="true" customHeight="true" spans="1:9">
      <c r="A168" s="9" t="s">
        <v>349</v>
      </c>
      <c r="B168" s="10" t="s">
        <v>350</v>
      </c>
      <c r="C168" s="11" t="s">
        <v>187</v>
      </c>
      <c r="D168" s="12" t="s">
        <v>292</v>
      </c>
      <c r="E168" s="25" t="str">
        <f>IF(ISERROR(VLOOKUP(D168,补助标准,3,0)),0,VLOOKUP(D168,补助标准,3,0)&amp;VLOOKUP(D168,补助标准,4,0))</f>
        <v>四类560</v>
      </c>
      <c r="F168" s="26">
        <f>IF(ISERROR(VLOOKUP(D168,补助标准,4,0)),0,VLOOKUP(D168,补助标准,4,0))*1.2</f>
        <v>672</v>
      </c>
      <c r="G168" s="27"/>
      <c r="H168" s="26">
        <f t="shared" si="2"/>
        <v>672</v>
      </c>
      <c r="I168" s="22"/>
    </row>
    <row r="169" s="1" customFormat="true" customHeight="true" spans="1:9">
      <c r="A169" s="9" t="s">
        <v>351</v>
      </c>
      <c r="B169" s="10" t="s">
        <v>352</v>
      </c>
      <c r="C169" s="11" t="s">
        <v>187</v>
      </c>
      <c r="D169" s="12" t="s">
        <v>292</v>
      </c>
      <c r="E169" s="25" t="str">
        <f>IF(ISERROR(VLOOKUP(D169,补助标准,3,0)),0,VLOOKUP(D169,补助标准,3,0)&amp;VLOOKUP(D169,补助标准,4,0))</f>
        <v>四类560</v>
      </c>
      <c r="F169" s="26">
        <f>IF(ISERROR(VLOOKUP(D169,补助标准,4,0)),0,VLOOKUP(D169,补助标准,4,0))*1.2</f>
        <v>672</v>
      </c>
      <c r="G169" s="27"/>
      <c r="H169" s="26">
        <f t="shared" si="2"/>
        <v>672</v>
      </c>
      <c r="I169" s="22"/>
    </row>
    <row r="170" s="1" customFormat="true" customHeight="true" spans="1:9">
      <c r="A170" s="9" t="s">
        <v>353</v>
      </c>
      <c r="B170" s="10" t="s">
        <v>354</v>
      </c>
      <c r="C170" s="11" t="s">
        <v>187</v>
      </c>
      <c r="D170" s="12" t="s">
        <v>292</v>
      </c>
      <c r="E170" s="25" t="str">
        <f>IF(ISERROR(VLOOKUP(D170,补助标准,3,0)),0,VLOOKUP(D170,补助标准,3,0)&amp;VLOOKUP(D170,补助标准,4,0))</f>
        <v>四类560</v>
      </c>
      <c r="F170" s="26">
        <f>IF(ISERROR(VLOOKUP(D170,补助标准,4,0)),0,VLOOKUP(D170,补助标准,4,0))*1.2</f>
        <v>672</v>
      </c>
      <c r="G170" s="27"/>
      <c r="H170" s="26">
        <f t="shared" si="2"/>
        <v>672</v>
      </c>
      <c r="I170" s="22"/>
    </row>
    <row r="171" s="1" customFormat="true" customHeight="true" spans="1:9">
      <c r="A171" s="9" t="s">
        <v>355</v>
      </c>
      <c r="B171" s="10" t="s">
        <v>356</v>
      </c>
      <c r="C171" s="11" t="s">
        <v>187</v>
      </c>
      <c r="D171" s="12" t="s">
        <v>292</v>
      </c>
      <c r="E171" s="25" t="str">
        <f>IF(ISERROR(VLOOKUP(D171,补助标准,3,0)),0,VLOOKUP(D171,补助标准,3,0)&amp;VLOOKUP(D171,补助标准,4,0))</f>
        <v>四类560</v>
      </c>
      <c r="F171" s="26">
        <f>IF(ISERROR(VLOOKUP(D171,补助标准,4,0)),0,VLOOKUP(D171,补助标准,4,0))*1.2</f>
        <v>672</v>
      </c>
      <c r="G171" s="27"/>
      <c r="H171" s="26">
        <f t="shared" si="2"/>
        <v>672</v>
      </c>
      <c r="I171" s="22"/>
    </row>
    <row r="172" s="1" customFormat="true" customHeight="true" spans="1:9">
      <c r="A172" s="9" t="s">
        <v>357</v>
      </c>
      <c r="B172" s="10" t="s">
        <v>358</v>
      </c>
      <c r="C172" s="11" t="s">
        <v>187</v>
      </c>
      <c r="D172" s="12" t="s">
        <v>292</v>
      </c>
      <c r="E172" s="25" t="str">
        <f>IF(ISERROR(VLOOKUP(D172,补助标准,3,0)),0,VLOOKUP(D172,补助标准,3,0)&amp;VLOOKUP(D172,补助标准,4,0))</f>
        <v>四类560</v>
      </c>
      <c r="F172" s="26">
        <f>IF(ISERROR(VLOOKUP(D172,补助标准,4,0)),0,VLOOKUP(D172,补助标准,4,0))*1.2</f>
        <v>672</v>
      </c>
      <c r="G172" s="27"/>
      <c r="H172" s="26">
        <f t="shared" si="2"/>
        <v>672</v>
      </c>
      <c r="I172" s="22"/>
    </row>
    <row r="173" s="1" customFormat="true" customHeight="true" spans="1:9">
      <c r="A173" s="9" t="s">
        <v>359</v>
      </c>
      <c r="B173" s="10" t="s">
        <v>360</v>
      </c>
      <c r="C173" s="11" t="s">
        <v>187</v>
      </c>
      <c r="D173" s="12" t="s">
        <v>292</v>
      </c>
      <c r="E173" s="25" t="str">
        <f>IF(ISERROR(VLOOKUP(D173,补助标准,3,0)),0,VLOOKUP(D173,补助标准,3,0)&amp;VLOOKUP(D173,补助标准,4,0))</f>
        <v>四类560</v>
      </c>
      <c r="F173" s="26">
        <f>IF(ISERROR(VLOOKUP(D173,补助标准,4,0)),0,VLOOKUP(D173,补助标准,4,0))*1.2</f>
        <v>672</v>
      </c>
      <c r="G173" s="27"/>
      <c r="H173" s="26">
        <f t="shared" si="2"/>
        <v>672</v>
      </c>
      <c r="I173" s="22"/>
    </row>
    <row r="174" s="1" customFormat="true" customHeight="true" spans="1:9">
      <c r="A174" s="9" t="s">
        <v>361</v>
      </c>
      <c r="B174" s="13" t="s">
        <v>362</v>
      </c>
      <c r="C174" s="14" t="s">
        <v>187</v>
      </c>
      <c r="D174" s="12" t="s">
        <v>292</v>
      </c>
      <c r="E174" s="25" t="str">
        <f>IF(ISERROR(VLOOKUP(D174,补助标准,3,0)),0,VLOOKUP(D174,补助标准,3,0)&amp;VLOOKUP(D174,补助标准,4,0))</f>
        <v>四类560</v>
      </c>
      <c r="F174" s="26">
        <f>IF(ISERROR(VLOOKUP(D174,补助标准,4,0)),0,VLOOKUP(D174,补助标准,4,0))*1.2</f>
        <v>672</v>
      </c>
      <c r="G174" s="27"/>
      <c r="H174" s="26">
        <f t="shared" si="2"/>
        <v>672</v>
      </c>
      <c r="I174" s="22"/>
    </row>
    <row r="175" s="1" customFormat="true" customHeight="true" spans="1:9">
      <c r="A175" s="9" t="s">
        <v>363</v>
      </c>
      <c r="B175" s="13" t="s">
        <v>364</v>
      </c>
      <c r="C175" s="14" t="s">
        <v>187</v>
      </c>
      <c r="D175" s="12" t="s">
        <v>292</v>
      </c>
      <c r="E175" s="25" t="str">
        <f>IF(ISERROR(VLOOKUP(D175,补助标准,3,0)),0,VLOOKUP(D175,补助标准,3,0)&amp;VLOOKUP(D175,补助标准,4,0))</f>
        <v>四类560</v>
      </c>
      <c r="F175" s="26">
        <f>IF(ISERROR(VLOOKUP(D175,补助标准,4,0)),0,VLOOKUP(D175,补助标准,4,0))*1.2</f>
        <v>672</v>
      </c>
      <c r="G175" s="27"/>
      <c r="H175" s="26">
        <f t="shared" si="2"/>
        <v>672</v>
      </c>
      <c r="I175" s="22"/>
    </row>
    <row r="176" s="1" customFormat="true" customHeight="true" spans="1:9">
      <c r="A176" s="9" t="s">
        <v>365</v>
      </c>
      <c r="B176" s="13" t="s">
        <v>366</v>
      </c>
      <c r="C176" s="14" t="s">
        <v>187</v>
      </c>
      <c r="D176" s="12" t="s">
        <v>292</v>
      </c>
      <c r="E176" s="25" t="str">
        <f>IF(ISERROR(VLOOKUP(D176,补助标准,3,0)),0,VLOOKUP(D176,补助标准,3,0)&amp;VLOOKUP(D176,补助标准,4,0))</f>
        <v>四类560</v>
      </c>
      <c r="F176" s="26">
        <f>IF(ISERROR(VLOOKUP(D176,补助标准,4,0)),0,VLOOKUP(D176,补助标准,4,0))*1.2</f>
        <v>672</v>
      </c>
      <c r="G176" s="27"/>
      <c r="H176" s="26">
        <f t="shared" si="2"/>
        <v>672</v>
      </c>
      <c r="I176" s="22"/>
    </row>
    <row r="177" s="1" customFormat="true" customHeight="true" spans="1:9">
      <c r="A177" s="9" t="s">
        <v>367</v>
      </c>
      <c r="B177" s="13" t="s">
        <v>368</v>
      </c>
      <c r="C177" s="14" t="s">
        <v>187</v>
      </c>
      <c r="D177" s="15" t="s">
        <v>369</v>
      </c>
      <c r="E177" s="25" t="str">
        <f>IF(ISERROR(VLOOKUP(D177,补助标准,3,0)),0,VLOOKUP(D177,补助标准,3,0)&amp;VLOOKUP(D177,补助标准,4,0))</f>
        <v>三类620</v>
      </c>
      <c r="F177" s="26">
        <f>IF(ISERROR(VLOOKUP(D177,补助标准,4,0)),0,VLOOKUP(D177,补助标准,4,0))*1.2</f>
        <v>744</v>
      </c>
      <c r="G177" s="27"/>
      <c r="H177" s="26">
        <f t="shared" si="2"/>
        <v>744</v>
      </c>
      <c r="I177" s="22"/>
    </row>
    <row r="178" s="1" customFormat="true" customHeight="true" spans="1:9">
      <c r="A178" s="9" t="s">
        <v>370</v>
      </c>
      <c r="B178" s="13" t="s">
        <v>371</v>
      </c>
      <c r="C178" s="14" t="s">
        <v>187</v>
      </c>
      <c r="D178" s="15" t="s">
        <v>369</v>
      </c>
      <c r="E178" s="25" t="str">
        <f>IF(ISERROR(VLOOKUP(D178,补助标准,3,0)),0,VLOOKUP(D178,补助标准,3,0)&amp;VLOOKUP(D178,补助标准,4,0))</f>
        <v>三类620</v>
      </c>
      <c r="F178" s="26">
        <f>IF(ISERROR(VLOOKUP(D178,补助标准,4,0)),0,VLOOKUP(D178,补助标准,4,0))*1.2</f>
        <v>744</v>
      </c>
      <c r="G178" s="27"/>
      <c r="H178" s="26">
        <f t="shared" si="2"/>
        <v>744</v>
      </c>
      <c r="I178" s="22"/>
    </row>
    <row r="179" s="1" customFormat="true" customHeight="true" spans="1:9">
      <c r="A179" s="9" t="s">
        <v>372</v>
      </c>
      <c r="B179" s="13" t="s">
        <v>373</v>
      </c>
      <c r="C179" s="14" t="s">
        <v>187</v>
      </c>
      <c r="D179" s="15" t="s">
        <v>369</v>
      </c>
      <c r="E179" s="25" t="str">
        <f>IF(ISERROR(VLOOKUP(D179,补助标准,3,0)),0,VLOOKUP(D179,补助标准,3,0)&amp;VLOOKUP(D179,补助标准,4,0))</f>
        <v>三类620</v>
      </c>
      <c r="F179" s="26">
        <f>IF(ISERROR(VLOOKUP(D179,补助标准,4,0)),0,VLOOKUP(D179,补助标准,4,0))*1.2</f>
        <v>744</v>
      </c>
      <c r="G179" s="27"/>
      <c r="H179" s="26">
        <f t="shared" si="2"/>
        <v>744</v>
      </c>
      <c r="I179" s="22"/>
    </row>
    <row r="180" s="1" customFormat="true" customHeight="true" spans="1:9">
      <c r="A180" s="9" t="s">
        <v>374</v>
      </c>
      <c r="B180" s="13" t="s">
        <v>375</v>
      </c>
      <c r="C180" s="14" t="s">
        <v>187</v>
      </c>
      <c r="D180" s="15" t="s">
        <v>188</v>
      </c>
      <c r="E180" s="25" t="str">
        <f>IF(ISERROR(VLOOKUP(D180,补助标准,3,0)),0,VLOOKUP(D180,补助标准,3,0)&amp;VLOOKUP(D180,补助标准,4,0))</f>
        <v>五类500</v>
      </c>
      <c r="F180" s="26">
        <f>IF(ISERROR(VLOOKUP(D180,补助标准,4,0)),0,VLOOKUP(D180,补助标准,4,0))*1.2</f>
        <v>600</v>
      </c>
      <c r="G180" s="27"/>
      <c r="H180" s="26">
        <f t="shared" si="2"/>
        <v>600</v>
      </c>
      <c r="I180" s="22"/>
    </row>
    <row r="181" s="1" customFormat="true" customHeight="true" spans="1:9">
      <c r="A181" s="9" t="s">
        <v>376</v>
      </c>
      <c r="B181" s="13" t="s">
        <v>377</v>
      </c>
      <c r="C181" s="14" t="s">
        <v>187</v>
      </c>
      <c r="D181" s="15" t="s">
        <v>369</v>
      </c>
      <c r="E181" s="25" t="str">
        <f>IF(ISERROR(VLOOKUP(D181,补助标准,3,0)),0,VLOOKUP(D181,补助标准,3,0)&amp;VLOOKUP(D181,补助标准,4,0))</f>
        <v>三类620</v>
      </c>
      <c r="F181" s="26">
        <f>IF(ISERROR(VLOOKUP(D181,补助标准,4,0)),0,VLOOKUP(D181,补助标准,4,0))*1.2</f>
        <v>744</v>
      </c>
      <c r="G181" s="27"/>
      <c r="H181" s="26">
        <f t="shared" si="2"/>
        <v>744</v>
      </c>
      <c r="I181" s="22"/>
    </row>
    <row r="182" s="1" customFormat="true" customHeight="true" spans="1:9">
      <c r="A182" s="9" t="s">
        <v>378</v>
      </c>
      <c r="B182" s="13" t="s">
        <v>379</v>
      </c>
      <c r="C182" s="14" t="s">
        <v>187</v>
      </c>
      <c r="D182" s="15" t="s">
        <v>292</v>
      </c>
      <c r="E182" s="25" t="str">
        <f>IF(ISERROR(VLOOKUP(D182,补助标准,3,0)),0,VLOOKUP(D182,补助标准,3,0)&amp;VLOOKUP(D182,补助标准,4,0))</f>
        <v>四类560</v>
      </c>
      <c r="F182" s="26">
        <f>IF(ISERROR(VLOOKUP(D182,补助标准,4,0)),0,VLOOKUP(D182,补助标准,4,0))*1.2</f>
        <v>672</v>
      </c>
      <c r="G182" s="27"/>
      <c r="H182" s="26">
        <f t="shared" si="2"/>
        <v>672</v>
      </c>
      <c r="I182" s="22"/>
    </row>
    <row r="183" s="1" customFormat="true" customHeight="true" spans="1:9">
      <c r="A183" s="9" t="s">
        <v>380</v>
      </c>
      <c r="B183" s="13" t="s">
        <v>381</v>
      </c>
      <c r="C183" s="14" t="s">
        <v>187</v>
      </c>
      <c r="D183" s="15" t="s">
        <v>188</v>
      </c>
      <c r="E183" s="25" t="str">
        <f>IF(ISERROR(VLOOKUP(D183,补助标准,3,0)),0,VLOOKUP(D183,补助标准,3,0)&amp;VLOOKUP(D183,补助标准,4,0))</f>
        <v>五类500</v>
      </c>
      <c r="F183" s="26">
        <f>IF(ISERROR(VLOOKUP(D183,补助标准,4,0)),0,VLOOKUP(D183,补助标准,4,0))*1.2</f>
        <v>600</v>
      </c>
      <c r="G183" s="27"/>
      <c r="H183" s="26">
        <f t="shared" si="2"/>
        <v>600</v>
      </c>
      <c r="I183" s="22"/>
    </row>
    <row r="184" s="1" customFormat="true" customHeight="true" spans="1:9">
      <c r="A184" s="9" t="s">
        <v>382</v>
      </c>
      <c r="B184" s="13" t="s">
        <v>383</v>
      </c>
      <c r="C184" s="14" t="s">
        <v>187</v>
      </c>
      <c r="D184" s="15" t="s">
        <v>384</v>
      </c>
      <c r="E184" s="25" t="str">
        <f>IF(ISERROR(VLOOKUP(D184,补助标准,3,0)),0,VLOOKUP(D184,补助标准,3,0)&amp;VLOOKUP(D184,补助标准,4,0))</f>
        <v>四类560</v>
      </c>
      <c r="F184" s="26">
        <f>IF(ISERROR(VLOOKUP(D184,补助标准,4,0)),0,VLOOKUP(D184,补助标准,4,0))*1.2</f>
        <v>672</v>
      </c>
      <c r="G184" s="27"/>
      <c r="H184" s="26">
        <f t="shared" si="2"/>
        <v>672</v>
      </c>
      <c r="I184" s="22"/>
    </row>
    <row r="185" s="1" customFormat="true" customHeight="true" spans="1:9">
      <c r="A185" s="9" t="s">
        <v>385</v>
      </c>
      <c r="B185" s="13" t="s">
        <v>386</v>
      </c>
      <c r="C185" s="14" t="s">
        <v>187</v>
      </c>
      <c r="D185" s="15" t="s">
        <v>384</v>
      </c>
      <c r="E185" s="25" t="str">
        <f>IF(ISERROR(VLOOKUP(D185,补助标准,3,0)),0,VLOOKUP(D185,补助标准,3,0)&amp;VLOOKUP(D185,补助标准,4,0))</f>
        <v>四类560</v>
      </c>
      <c r="F185" s="26">
        <f>IF(ISERROR(VLOOKUP(D185,补助标准,4,0)),0,VLOOKUP(D185,补助标准,4,0))*1.2</f>
        <v>672</v>
      </c>
      <c r="G185" s="27"/>
      <c r="H185" s="26">
        <f t="shared" si="2"/>
        <v>672</v>
      </c>
      <c r="I185" s="22"/>
    </row>
    <row r="186" s="1" customFormat="true" customHeight="true" spans="1:9">
      <c r="A186" s="9" t="s">
        <v>387</v>
      </c>
      <c r="B186" s="13" t="s">
        <v>388</v>
      </c>
      <c r="C186" s="14" t="s">
        <v>187</v>
      </c>
      <c r="D186" s="15" t="s">
        <v>389</v>
      </c>
      <c r="E186" s="25" t="str">
        <f>IF(ISERROR(VLOOKUP(D186,补助标准,3,0)),0,VLOOKUP(D186,补助标准,3,0)&amp;VLOOKUP(D186,补助标准,4,0))</f>
        <v>五类500</v>
      </c>
      <c r="F186" s="26">
        <f>IF(ISERROR(VLOOKUP(D186,补助标准,4,0)),0,VLOOKUP(D186,补助标准,4,0))*1.2</f>
        <v>600</v>
      </c>
      <c r="G186" s="27"/>
      <c r="H186" s="26">
        <f t="shared" si="2"/>
        <v>600</v>
      </c>
      <c r="I186" s="22"/>
    </row>
    <row r="187" s="1" customFormat="true" customHeight="true" spans="1:9">
      <c r="A187" s="9" t="s">
        <v>390</v>
      </c>
      <c r="B187" s="21" t="s">
        <v>391</v>
      </c>
      <c r="C187" s="14" t="s">
        <v>187</v>
      </c>
      <c r="D187" s="15" t="s">
        <v>384</v>
      </c>
      <c r="E187" s="25" t="str">
        <f>IF(ISERROR(VLOOKUP(D187,补助标准,3,0)),0,VLOOKUP(D187,补助标准,3,0)&amp;VLOOKUP(D187,补助标准,4,0))</f>
        <v>四类560</v>
      </c>
      <c r="F187" s="26">
        <f>IF(ISERROR(VLOOKUP(D187,补助标准,4,0)),0,VLOOKUP(D187,补助标准,4,0))*1.2</f>
        <v>672</v>
      </c>
      <c r="G187" s="27"/>
      <c r="H187" s="26">
        <f t="shared" si="2"/>
        <v>672</v>
      </c>
      <c r="I187" s="22"/>
    </row>
    <row r="188" s="1" customFormat="true" customHeight="true" spans="1:9">
      <c r="A188" s="9" t="s">
        <v>392</v>
      </c>
      <c r="B188" s="13" t="s">
        <v>393</v>
      </c>
      <c r="C188" s="14" t="s">
        <v>187</v>
      </c>
      <c r="D188" s="15" t="s">
        <v>384</v>
      </c>
      <c r="E188" s="25" t="str">
        <f>IF(ISERROR(VLOOKUP(D188,补助标准,3,0)),0,VLOOKUP(D188,补助标准,3,0)&amp;VLOOKUP(D188,补助标准,4,0))</f>
        <v>四类560</v>
      </c>
      <c r="F188" s="26">
        <f>IF(ISERROR(VLOOKUP(D188,补助标准,4,0)),0,VLOOKUP(D188,补助标准,4,0))*1.2</f>
        <v>672</v>
      </c>
      <c r="G188" s="27"/>
      <c r="H188" s="26">
        <f t="shared" si="2"/>
        <v>672</v>
      </c>
      <c r="I188" s="22"/>
    </row>
    <row r="189" s="1" customFormat="true" customHeight="true" spans="1:9">
      <c r="A189" s="9" t="s">
        <v>394</v>
      </c>
      <c r="B189" s="21" t="s">
        <v>395</v>
      </c>
      <c r="C189" s="14" t="s">
        <v>187</v>
      </c>
      <c r="D189" s="15" t="s">
        <v>384</v>
      </c>
      <c r="E189" s="25" t="str">
        <f>IF(ISERROR(VLOOKUP(D189,补助标准,3,0)),0,VLOOKUP(D189,补助标准,3,0)&amp;VLOOKUP(D189,补助标准,4,0))</f>
        <v>四类560</v>
      </c>
      <c r="F189" s="26">
        <f>IF(ISERROR(VLOOKUP(D189,补助标准,4,0)),0,VLOOKUP(D189,补助标准,4,0))*1.2</f>
        <v>672</v>
      </c>
      <c r="G189" s="27"/>
      <c r="H189" s="26">
        <f t="shared" si="2"/>
        <v>672</v>
      </c>
      <c r="I189" s="22"/>
    </row>
    <row r="190" s="1" customFormat="true" customHeight="true" spans="1:9">
      <c r="A190" s="9" t="s">
        <v>396</v>
      </c>
      <c r="B190" s="13" t="s">
        <v>397</v>
      </c>
      <c r="C190" s="14" t="s">
        <v>187</v>
      </c>
      <c r="D190" s="15" t="s">
        <v>384</v>
      </c>
      <c r="E190" s="25" t="str">
        <f>IF(ISERROR(VLOOKUP(D190,补助标准,3,0)),0,VLOOKUP(D190,补助标准,3,0)&amp;VLOOKUP(D190,补助标准,4,0))</f>
        <v>四类560</v>
      </c>
      <c r="F190" s="26">
        <f>IF(ISERROR(VLOOKUP(D190,补助标准,4,0)),0,VLOOKUP(D190,补助标准,4,0))*1.2</f>
        <v>672</v>
      </c>
      <c r="G190" s="27"/>
      <c r="H190" s="26">
        <f t="shared" si="2"/>
        <v>672</v>
      </c>
      <c r="I190" s="22"/>
    </row>
    <row r="191" s="1" customFormat="true" customHeight="true" spans="1:9">
      <c r="A191" s="9" t="s">
        <v>398</v>
      </c>
      <c r="B191" s="13" t="s">
        <v>399</v>
      </c>
      <c r="C191" s="14" t="s">
        <v>187</v>
      </c>
      <c r="D191" s="15" t="s">
        <v>384</v>
      </c>
      <c r="E191" s="25" t="str">
        <f>IF(ISERROR(VLOOKUP(D191,补助标准,3,0)),0,VLOOKUP(D191,补助标准,3,0)&amp;VLOOKUP(D191,补助标准,4,0))</f>
        <v>四类560</v>
      </c>
      <c r="F191" s="26">
        <f>IF(ISERROR(VLOOKUP(D191,补助标准,4,0)),0,VLOOKUP(D191,补助标准,4,0))*1.2</f>
        <v>672</v>
      </c>
      <c r="G191" s="27"/>
      <c r="H191" s="26">
        <f t="shared" si="2"/>
        <v>672</v>
      </c>
      <c r="I191" s="22"/>
    </row>
    <row r="192" s="1" customFormat="true" customHeight="true" spans="1:9">
      <c r="A192" s="9" t="s">
        <v>400</v>
      </c>
      <c r="B192" s="13" t="s">
        <v>401</v>
      </c>
      <c r="C192" s="14" t="s">
        <v>187</v>
      </c>
      <c r="D192" s="15" t="s">
        <v>384</v>
      </c>
      <c r="E192" s="25" t="str">
        <f>IF(ISERROR(VLOOKUP(D192,补助标准,3,0)),0,VLOOKUP(D192,补助标准,3,0)&amp;VLOOKUP(D192,补助标准,4,0))</f>
        <v>四类560</v>
      </c>
      <c r="F192" s="26">
        <f>IF(ISERROR(VLOOKUP(D192,补助标准,4,0)),0,VLOOKUP(D192,补助标准,4,0))*1.2</f>
        <v>672</v>
      </c>
      <c r="G192" s="27"/>
      <c r="H192" s="26">
        <f t="shared" si="2"/>
        <v>672</v>
      </c>
      <c r="I192" s="22"/>
    </row>
    <row r="193" s="1" customFormat="true" customHeight="true" spans="1:9">
      <c r="A193" s="9" t="s">
        <v>402</v>
      </c>
      <c r="B193" s="13" t="s">
        <v>403</v>
      </c>
      <c r="C193" s="14" t="s">
        <v>187</v>
      </c>
      <c r="D193" s="15" t="s">
        <v>384</v>
      </c>
      <c r="E193" s="25" t="str">
        <f>IF(ISERROR(VLOOKUP(D193,补助标准,3,0)),0,VLOOKUP(D193,补助标准,3,0)&amp;VLOOKUP(D193,补助标准,4,0))</f>
        <v>四类560</v>
      </c>
      <c r="F193" s="26">
        <f>IF(ISERROR(VLOOKUP(D193,补助标准,4,0)),0,VLOOKUP(D193,补助标准,4,0))*1.2</f>
        <v>672</v>
      </c>
      <c r="G193" s="27"/>
      <c r="H193" s="26">
        <f t="shared" si="2"/>
        <v>672</v>
      </c>
      <c r="I193" s="22"/>
    </row>
    <row r="194" s="1" customFormat="true" customHeight="true" spans="1:9">
      <c r="A194" s="9" t="s">
        <v>404</v>
      </c>
      <c r="B194" s="13" t="s">
        <v>405</v>
      </c>
      <c r="C194" s="14" t="s">
        <v>187</v>
      </c>
      <c r="D194" s="15" t="s">
        <v>384</v>
      </c>
      <c r="E194" s="25" t="str">
        <f>IF(ISERROR(VLOOKUP(D194,补助标准,3,0)),0,VLOOKUP(D194,补助标准,3,0)&amp;VLOOKUP(D194,补助标准,4,0))</f>
        <v>四类560</v>
      </c>
      <c r="F194" s="26">
        <f>IF(ISERROR(VLOOKUP(D194,补助标准,4,0)),0,VLOOKUP(D194,补助标准,4,0))*1.2</f>
        <v>672</v>
      </c>
      <c r="G194" s="27"/>
      <c r="H194" s="26">
        <f t="shared" si="2"/>
        <v>672</v>
      </c>
      <c r="I194" s="22"/>
    </row>
    <row r="195" s="1" customFormat="true" customHeight="true" spans="1:9">
      <c r="A195" s="9" t="s">
        <v>406</v>
      </c>
      <c r="B195" s="13" t="s">
        <v>407</v>
      </c>
      <c r="C195" s="14" t="s">
        <v>187</v>
      </c>
      <c r="D195" s="15" t="s">
        <v>384</v>
      </c>
      <c r="E195" s="25" t="str">
        <f>IF(ISERROR(VLOOKUP(D195,补助标准,3,0)),0,VLOOKUP(D195,补助标准,3,0)&amp;VLOOKUP(D195,补助标准,4,0))</f>
        <v>四类560</v>
      </c>
      <c r="F195" s="26">
        <f>IF(ISERROR(VLOOKUP(D195,补助标准,4,0)),0,VLOOKUP(D195,补助标准,4,0))*1.2</f>
        <v>672</v>
      </c>
      <c r="G195" s="27"/>
      <c r="H195" s="26">
        <f t="shared" ref="H195:H258" si="3">F195+G195</f>
        <v>672</v>
      </c>
      <c r="I195" s="22"/>
    </row>
    <row r="196" s="1" customFormat="true" customHeight="true" spans="1:9">
      <c r="A196" s="9" t="s">
        <v>408</v>
      </c>
      <c r="B196" s="13" t="s">
        <v>409</v>
      </c>
      <c r="C196" s="14" t="s">
        <v>187</v>
      </c>
      <c r="D196" s="15" t="s">
        <v>389</v>
      </c>
      <c r="E196" s="25" t="str">
        <f>IF(ISERROR(VLOOKUP(D196,补助标准,3,0)),0,VLOOKUP(D196,补助标准,3,0)&amp;VLOOKUP(D196,补助标准,4,0))</f>
        <v>五类500</v>
      </c>
      <c r="F196" s="26">
        <f>IF(ISERROR(VLOOKUP(D196,补助标准,4,0)),0,VLOOKUP(D196,补助标准,4,0))*1.2</f>
        <v>600</v>
      </c>
      <c r="G196" s="27"/>
      <c r="H196" s="26">
        <f t="shared" si="3"/>
        <v>600</v>
      </c>
      <c r="I196" s="22"/>
    </row>
    <row r="197" s="1" customFormat="true" customHeight="true" spans="1:9">
      <c r="A197" s="9" t="s">
        <v>410</v>
      </c>
      <c r="B197" s="13" t="s">
        <v>411</v>
      </c>
      <c r="C197" s="14" t="s">
        <v>187</v>
      </c>
      <c r="D197" s="15" t="s">
        <v>389</v>
      </c>
      <c r="E197" s="25" t="str">
        <f>IF(ISERROR(VLOOKUP(D197,补助标准,3,0)),0,VLOOKUP(D197,补助标准,3,0)&amp;VLOOKUP(D197,补助标准,4,0))</f>
        <v>五类500</v>
      </c>
      <c r="F197" s="26">
        <f>IF(ISERROR(VLOOKUP(D197,补助标准,4,0)),0,VLOOKUP(D197,补助标准,4,0))*1.2</f>
        <v>600</v>
      </c>
      <c r="G197" s="27"/>
      <c r="H197" s="26">
        <f t="shared" si="3"/>
        <v>600</v>
      </c>
      <c r="I197" s="22"/>
    </row>
    <row r="198" s="1" customFormat="true" customHeight="true" spans="1:9">
      <c r="A198" s="9" t="s">
        <v>412</v>
      </c>
      <c r="B198" s="13" t="s">
        <v>413</v>
      </c>
      <c r="C198" s="14" t="s">
        <v>187</v>
      </c>
      <c r="D198" s="15" t="s">
        <v>389</v>
      </c>
      <c r="E198" s="25" t="str">
        <f>IF(ISERROR(VLOOKUP(D198,补助标准,3,0)),0,VLOOKUP(D198,补助标准,3,0)&amp;VLOOKUP(D198,补助标准,4,0))</f>
        <v>五类500</v>
      </c>
      <c r="F198" s="26">
        <f>IF(ISERROR(VLOOKUP(D198,补助标准,4,0)),0,VLOOKUP(D198,补助标准,4,0))*1.2</f>
        <v>600</v>
      </c>
      <c r="G198" s="27"/>
      <c r="H198" s="26">
        <f t="shared" si="3"/>
        <v>600</v>
      </c>
      <c r="I198" s="22"/>
    </row>
    <row r="199" s="1" customFormat="true" customHeight="true" spans="1:9">
      <c r="A199" s="9" t="s">
        <v>414</v>
      </c>
      <c r="B199" s="13" t="s">
        <v>415</v>
      </c>
      <c r="C199" s="14" t="s">
        <v>187</v>
      </c>
      <c r="D199" s="15" t="s">
        <v>389</v>
      </c>
      <c r="E199" s="25" t="str">
        <f>IF(ISERROR(VLOOKUP(D199,补助标准,3,0)),0,VLOOKUP(D199,补助标准,3,0)&amp;VLOOKUP(D199,补助标准,4,0))</f>
        <v>五类500</v>
      </c>
      <c r="F199" s="26">
        <f>IF(ISERROR(VLOOKUP(D199,补助标准,4,0)),0,VLOOKUP(D199,补助标准,4,0))*1.2</f>
        <v>600</v>
      </c>
      <c r="G199" s="27"/>
      <c r="H199" s="26">
        <f t="shared" si="3"/>
        <v>600</v>
      </c>
      <c r="I199" s="22"/>
    </row>
    <row r="200" s="1" customFormat="true" customHeight="true" spans="1:9">
      <c r="A200" s="9" t="s">
        <v>416</v>
      </c>
      <c r="B200" s="13" t="s">
        <v>417</v>
      </c>
      <c r="C200" s="14" t="s">
        <v>187</v>
      </c>
      <c r="D200" s="15" t="s">
        <v>389</v>
      </c>
      <c r="E200" s="25" t="str">
        <f>IF(ISERROR(VLOOKUP(D200,补助标准,3,0)),0,VLOOKUP(D200,补助标准,3,0)&amp;VLOOKUP(D200,补助标准,4,0))</f>
        <v>五类500</v>
      </c>
      <c r="F200" s="26">
        <f>IF(ISERROR(VLOOKUP(D200,补助标准,4,0)),0,VLOOKUP(D200,补助标准,4,0))*1.2</f>
        <v>600</v>
      </c>
      <c r="G200" s="27"/>
      <c r="H200" s="26">
        <f t="shared" si="3"/>
        <v>600</v>
      </c>
      <c r="I200" s="22"/>
    </row>
    <row r="201" s="1" customFormat="true" customHeight="true" spans="1:9">
      <c r="A201" s="9" t="s">
        <v>418</v>
      </c>
      <c r="B201" s="13" t="s">
        <v>419</v>
      </c>
      <c r="C201" s="14" t="s">
        <v>187</v>
      </c>
      <c r="D201" s="15" t="s">
        <v>389</v>
      </c>
      <c r="E201" s="25" t="str">
        <f>IF(ISERROR(VLOOKUP(D201,补助标准,3,0)),0,VLOOKUP(D201,补助标准,3,0)&amp;VLOOKUP(D201,补助标准,4,0))</f>
        <v>五类500</v>
      </c>
      <c r="F201" s="26">
        <f>IF(ISERROR(VLOOKUP(D201,补助标准,4,0)),0,VLOOKUP(D201,补助标准,4,0))*1.2</f>
        <v>600</v>
      </c>
      <c r="G201" s="27"/>
      <c r="H201" s="26">
        <f t="shared" si="3"/>
        <v>600</v>
      </c>
      <c r="I201" s="22"/>
    </row>
    <row r="202" s="1" customFormat="true" customHeight="true" spans="1:9">
      <c r="A202" s="9" t="s">
        <v>420</v>
      </c>
      <c r="B202" s="13" t="s">
        <v>421</v>
      </c>
      <c r="C202" s="14" t="s">
        <v>187</v>
      </c>
      <c r="D202" s="15" t="s">
        <v>389</v>
      </c>
      <c r="E202" s="25" t="str">
        <f>IF(ISERROR(VLOOKUP(D202,补助标准,3,0)),0,VLOOKUP(D202,补助标准,3,0)&amp;VLOOKUP(D202,补助标准,4,0))</f>
        <v>五类500</v>
      </c>
      <c r="F202" s="26">
        <f>IF(ISERROR(VLOOKUP(D202,补助标准,4,0)),0,VLOOKUP(D202,补助标准,4,0))*1.2</f>
        <v>600</v>
      </c>
      <c r="G202" s="27"/>
      <c r="H202" s="26">
        <f t="shared" si="3"/>
        <v>600</v>
      </c>
      <c r="I202" s="22"/>
    </row>
    <row r="203" s="1" customFormat="true" customHeight="true" spans="1:9">
      <c r="A203" s="9" t="s">
        <v>422</v>
      </c>
      <c r="B203" s="13" t="s">
        <v>423</v>
      </c>
      <c r="C203" s="14" t="s">
        <v>187</v>
      </c>
      <c r="D203" s="15" t="s">
        <v>389</v>
      </c>
      <c r="E203" s="25" t="str">
        <f>IF(ISERROR(VLOOKUP(D203,补助标准,3,0)),0,VLOOKUP(D203,补助标准,3,0)&amp;VLOOKUP(D203,补助标准,4,0))</f>
        <v>五类500</v>
      </c>
      <c r="F203" s="26">
        <f>IF(ISERROR(VLOOKUP(D203,补助标准,4,0)),0,VLOOKUP(D203,补助标准,4,0))*1.2</f>
        <v>600</v>
      </c>
      <c r="G203" s="27"/>
      <c r="H203" s="26">
        <f t="shared" si="3"/>
        <v>600</v>
      </c>
      <c r="I203" s="22"/>
    </row>
    <row r="204" s="1" customFormat="true" customHeight="true" spans="1:9">
      <c r="A204" s="9" t="s">
        <v>424</v>
      </c>
      <c r="B204" s="13" t="s">
        <v>425</v>
      </c>
      <c r="C204" s="14" t="s">
        <v>187</v>
      </c>
      <c r="D204" s="15" t="s">
        <v>389</v>
      </c>
      <c r="E204" s="25" t="str">
        <f>IF(ISERROR(VLOOKUP(D204,补助标准,3,0)),0,VLOOKUP(D204,补助标准,3,0)&amp;VLOOKUP(D204,补助标准,4,0))</f>
        <v>五类500</v>
      </c>
      <c r="F204" s="26">
        <f>IF(ISERROR(VLOOKUP(D204,补助标准,4,0)),0,VLOOKUP(D204,补助标准,4,0))*1.2</f>
        <v>600</v>
      </c>
      <c r="G204" s="27"/>
      <c r="H204" s="26">
        <f t="shared" si="3"/>
        <v>600</v>
      </c>
      <c r="I204" s="22"/>
    </row>
    <row r="205" s="1" customFormat="true" customHeight="true" spans="1:9">
      <c r="A205" s="9" t="s">
        <v>426</v>
      </c>
      <c r="B205" s="13" t="s">
        <v>427</v>
      </c>
      <c r="C205" s="14" t="s">
        <v>187</v>
      </c>
      <c r="D205" s="15" t="s">
        <v>389</v>
      </c>
      <c r="E205" s="25" t="str">
        <f>IF(ISERROR(VLOOKUP(D205,补助标准,3,0)),0,VLOOKUP(D205,补助标准,3,0)&amp;VLOOKUP(D205,补助标准,4,0))</f>
        <v>五类500</v>
      </c>
      <c r="F205" s="26">
        <f>IF(ISERROR(VLOOKUP(D205,补助标准,4,0)),0,VLOOKUP(D205,补助标准,4,0))*1.2</f>
        <v>600</v>
      </c>
      <c r="G205" s="27"/>
      <c r="H205" s="26">
        <f t="shared" si="3"/>
        <v>600</v>
      </c>
      <c r="I205" s="22"/>
    </row>
    <row r="206" s="1" customFormat="true" customHeight="true" spans="1:9">
      <c r="A206" s="9" t="s">
        <v>428</v>
      </c>
      <c r="B206" s="13" t="s">
        <v>429</v>
      </c>
      <c r="C206" s="14" t="s">
        <v>187</v>
      </c>
      <c r="D206" s="15" t="s">
        <v>389</v>
      </c>
      <c r="E206" s="25" t="str">
        <f>IF(ISERROR(VLOOKUP(D206,补助标准,3,0)),0,VLOOKUP(D206,补助标准,3,0)&amp;VLOOKUP(D206,补助标准,4,0))</f>
        <v>五类500</v>
      </c>
      <c r="F206" s="26">
        <f>IF(ISERROR(VLOOKUP(D206,补助标准,4,0)),0,VLOOKUP(D206,补助标准,4,0))*1.2</f>
        <v>600</v>
      </c>
      <c r="G206" s="27"/>
      <c r="H206" s="26">
        <f t="shared" si="3"/>
        <v>600</v>
      </c>
      <c r="I206" s="22"/>
    </row>
    <row r="207" s="1" customFormat="true" customHeight="true" spans="1:9">
      <c r="A207" s="9" t="s">
        <v>430</v>
      </c>
      <c r="B207" s="10" t="s">
        <v>431</v>
      </c>
      <c r="C207" s="11" t="s">
        <v>432</v>
      </c>
      <c r="D207" s="12" t="s">
        <v>433</v>
      </c>
      <c r="E207" s="25" t="str">
        <f>IF(ISERROR(VLOOKUP(D207,补助标准,3,0)),0,VLOOKUP(D207,补助标准,3,0)&amp;VLOOKUP(D207,补助标准,4,0))</f>
        <v>二类700</v>
      </c>
      <c r="F207" s="26">
        <f>IF(ISERROR(VLOOKUP(D207,补助标准,4,0)),0,VLOOKUP(D207,补助标准,4,0))*1.2</f>
        <v>840</v>
      </c>
      <c r="G207" s="27"/>
      <c r="H207" s="26">
        <f t="shared" si="3"/>
        <v>840</v>
      </c>
      <c r="I207" s="22"/>
    </row>
    <row r="208" s="1" customFormat="true" customHeight="true" spans="1:9">
      <c r="A208" s="9" t="s">
        <v>434</v>
      </c>
      <c r="B208" s="10" t="s">
        <v>435</v>
      </c>
      <c r="C208" s="11" t="s">
        <v>432</v>
      </c>
      <c r="D208" s="12" t="s">
        <v>433</v>
      </c>
      <c r="E208" s="25" t="str">
        <f>IF(ISERROR(VLOOKUP(D208,补助标准,3,0)),0,VLOOKUP(D208,补助标准,3,0)&amp;VLOOKUP(D208,补助标准,4,0))</f>
        <v>二类700</v>
      </c>
      <c r="F208" s="26">
        <f>IF(ISERROR(VLOOKUP(D208,补助标准,4,0)),0,VLOOKUP(D208,补助标准,4,0))*1.2</f>
        <v>840</v>
      </c>
      <c r="G208" s="27"/>
      <c r="H208" s="26">
        <f t="shared" si="3"/>
        <v>840</v>
      </c>
      <c r="I208" s="22"/>
    </row>
    <row r="209" s="1" customFormat="true" customHeight="true" spans="1:9">
      <c r="A209" s="9" t="s">
        <v>436</v>
      </c>
      <c r="B209" s="10" t="s">
        <v>437</v>
      </c>
      <c r="C209" s="11" t="s">
        <v>432</v>
      </c>
      <c r="D209" s="12" t="s">
        <v>433</v>
      </c>
      <c r="E209" s="25" t="str">
        <f>IF(ISERROR(VLOOKUP(D209,补助标准,3,0)),0,VLOOKUP(D209,补助标准,3,0)&amp;VLOOKUP(D209,补助标准,4,0))</f>
        <v>二类700</v>
      </c>
      <c r="F209" s="26">
        <f>IF(ISERROR(VLOOKUP(D209,补助标准,4,0)),0,VLOOKUP(D209,补助标准,4,0))*1.2</f>
        <v>840</v>
      </c>
      <c r="G209" s="27"/>
      <c r="H209" s="26">
        <f t="shared" si="3"/>
        <v>840</v>
      </c>
      <c r="I209" s="22"/>
    </row>
    <row r="210" s="1" customFormat="true" customHeight="true" spans="1:9">
      <c r="A210" s="9" t="s">
        <v>438</v>
      </c>
      <c r="B210" s="10" t="s">
        <v>439</v>
      </c>
      <c r="C210" s="11" t="s">
        <v>432</v>
      </c>
      <c r="D210" s="12" t="s">
        <v>440</v>
      </c>
      <c r="E210" s="25" t="str">
        <f>IF(ISERROR(VLOOKUP(D210,补助标准,3,0)),0,VLOOKUP(D210,补助标准,3,0)&amp;VLOOKUP(D210,补助标准,4,0))</f>
        <v>二类700</v>
      </c>
      <c r="F210" s="26">
        <f>IF(ISERROR(VLOOKUP(D210,补助标准,4,0)),0,VLOOKUP(D210,补助标准,4,0))*1.2</f>
        <v>840</v>
      </c>
      <c r="G210" s="27"/>
      <c r="H210" s="26">
        <f t="shared" si="3"/>
        <v>840</v>
      </c>
      <c r="I210" s="22"/>
    </row>
    <row r="211" s="1" customFormat="true" customHeight="true" spans="1:9">
      <c r="A211" s="9" t="s">
        <v>441</v>
      </c>
      <c r="B211" s="10" t="s">
        <v>442</v>
      </c>
      <c r="C211" s="11" t="s">
        <v>432</v>
      </c>
      <c r="D211" s="12" t="s">
        <v>433</v>
      </c>
      <c r="E211" s="25" t="str">
        <f>IF(ISERROR(VLOOKUP(D211,补助标准,3,0)),0,VLOOKUP(D211,补助标准,3,0)&amp;VLOOKUP(D211,补助标准,4,0))</f>
        <v>二类700</v>
      </c>
      <c r="F211" s="26">
        <f>IF(ISERROR(VLOOKUP(D211,补助标准,4,0)),0,VLOOKUP(D211,补助标准,4,0))*1.2</f>
        <v>840</v>
      </c>
      <c r="G211" s="27"/>
      <c r="H211" s="26">
        <f t="shared" si="3"/>
        <v>840</v>
      </c>
      <c r="I211" s="22"/>
    </row>
    <row r="212" s="1" customFormat="true" customHeight="true" spans="1:9">
      <c r="A212" s="9" t="s">
        <v>443</v>
      </c>
      <c r="B212" s="10" t="s">
        <v>444</v>
      </c>
      <c r="C212" s="11" t="s">
        <v>432</v>
      </c>
      <c r="D212" s="12" t="s">
        <v>433</v>
      </c>
      <c r="E212" s="25" t="str">
        <f>IF(ISERROR(VLOOKUP(D212,补助标准,3,0)),0,VLOOKUP(D212,补助标准,3,0)&amp;VLOOKUP(D212,补助标准,4,0))</f>
        <v>二类700</v>
      </c>
      <c r="F212" s="26">
        <f>IF(ISERROR(VLOOKUP(D212,补助标准,4,0)),0,VLOOKUP(D212,补助标准,4,0))*1.2</f>
        <v>840</v>
      </c>
      <c r="G212" s="27"/>
      <c r="H212" s="26">
        <f t="shared" si="3"/>
        <v>840</v>
      </c>
      <c r="I212" s="22"/>
    </row>
    <row r="213" s="1" customFormat="true" customHeight="true" spans="1:9">
      <c r="A213" s="9" t="s">
        <v>445</v>
      </c>
      <c r="B213" s="10" t="s">
        <v>446</v>
      </c>
      <c r="C213" s="11" t="s">
        <v>432</v>
      </c>
      <c r="D213" s="12" t="s">
        <v>433</v>
      </c>
      <c r="E213" s="25" t="str">
        <f>IF(ISERROR(VLOOKUP(D213,补助标准,3,0)),0,VLOOKUP(D213,补助标准,3,0)&amp;VLOOKUP(D213,补助标准,4,0))</f>
        <v>二类700</v>
      </c>
      <c r="F213" s="26">
        <f>IF(ISERROR(VLOOKUP(D213,补助标准,4,0)),0,VLOOKUP(D213,补助标准,4,0))*1.2</f>
        <v>840</v>
      </c>
      <c r="G213" s="27"/>
      <c r="H213" s="26">
        <f t="shared" si="3"/>
        <v>840</v>
      </c>
      <c r="I213" s="22"/>
    </row>
    <row r="214" s="1" customFormat="true" customHeight="true" spans="1:9">
      <c r="A214" s="9" t="s">
        <v>447</v>
      </c>
      <c r="B214" s="10" t="s">
        <v>448</v>
      </c>
      <c r="C214" s="11" t="s">
        <v>432</v>
      </c>
      <c r="D214" s="12" t="s">
        <v>433</v>
      </c>
      <c r="E214" s="25" t="str">
        <f>IF(ISERROR(VLOOKUP(D214,补助标准,3,0)),0,VLOOKUP(D214,补助标准,3,0)&amp;VLOOKUP(D214,补助标准,4,0))</f>
        <v>二类700</v>
      </c>
      <c r="F214" s="26">
        <f>IF(ISERROR(VLOOKUP(D214,补助标准,4,0)),0,VLOOKUP(D214,补助标准,4,0))*1.2</f>
        <v>840</v>
      </c>
      <c r="G214" s="27"/>
      <c r="H214" s="26">
        <f t="shared" si="3"/>
        <v>840</v>
      </c>
      <c r="I214" s="22"/>
    </row>
    <row r="215" s="1" customFormat="true" customHeight="true" spans="1:9">
      <c r="A215" s="9" t="s">
        <v>449</v>
      </c>
      <c r="B215" s="10" t="s">
        <v>450</v>
      </c>
      <c r="C215" s="11" t="s">
        <v>432</v>
      </c>
      <c r="D215" s="12" t="s">
        <v>433</v>
      </c>
      <c r="E215" s="25" t="str">
        <f>IF(ISERROR(VLOOKUP(D215,补助标准,3,0)),0,VLOOKUP(D215,补助标准,3,0)&amp;VLOOKUP(D215,补助标准,4,0))</f>
        <v>二类700</v>
      </c>
      <c r="F215" s="26">
        <f>IF(ISERROR(VLOOKUP(D215,补助标准,4,0)),0,VLOOKUP(D215,补助标准,4,0))*1.2</f>
        <v>840</v>
      </c>
      <c r="G215" s="27"/>
      <c r="H215" s="26">
        <f t="shared" si="3"/>
        <v>840</v>
      </c>
      <c r="I215" s="22"/>
    </row>
    <row r="216" s="1" customFormat="true" customHeight="true" spans="1:9">
      <c r="A216" s="9" t="s">
        <v>451</v>
      </c>
      <c r="B216" s="10" t="s">
        <v>452</v>
      </c>
      <c r="C216" s="11" t="s">
        <v>432</v>
      </c>
      <c r="D216" s="12" t="s">
        <v>433</v>
      </c>
      <c r="E216" s="25" t="str">
        <f>IF(ISERROR(VLOOKUP(D216,补助标准,3,0)),0,VLOOKUP(D216,补助标准,3,0)&amp;VLOOKUP(D216,补助标准,4,0))</f>
        <v>二类700</v>
      </c>
      <c r="F216" s="26">
        <f>IF(ISERROR(VLOOKUP(D216,补助标准,4,0)),0,VLOOKUP(D216,补助标准,4,0))*1.2</f>
        <v>840</v>
      </c>
      <c r="G216" s="27"/>
      <c r="H216" s="26">
        <f t="shared" si="3"/>
        <v>840</v>
      </c>
      <c r="I216" s="22"/>
    </row>
    <row r="217" s="1" customFormat="true" customHeight="true" spans="1:9">
      <c r="A217" s="9" t="s">
        <v>453</v>
      </c>
      <c r="B217" s="10" t="s">
        <v>214</v>
      </c>
      <c r="C217" s="11" t="s">
        <v>432</v>
      </c>
      <c r="D217" s="12" t="s">
        <v>433</v>
      </c>
      <c r="E217" s="25" t="str">
        <f>IF(ISERROR(VLOOKUP(D217,补助标准,3,0)),0,VLOOKUP(D217,补助标准,3,0)&amp;VLOOKUP(D217,补助标准,4,0))</f>
        <v>二类700</v>
      </c>
      <c r="F217" s="26">
        <f>IF(ISERROR(VLOOKUP(D217,补助标准,4,0)),0,VLOOKUP(D217,补助标准,4,0))*1.2</f>
        <v>840</v>
      </c>
      <c r="G217" s="27"/>
      <c r="H217" s="26">
        <f t="shared" si="3"/>
        <v>840</v>
      </c>
      <c r="I217" s="22"/>
    </row>
    <row r="218" s="1" customFormat="true" customHeight="true" spans="1:9">
      <c r="A218" s="9" t="s">
        <v>454</v>
      </c>
      <c r="B218" s="10" t="s">
        <v>455</v>
      </c>
      <c r="C218" s="11" t="s">
        <v>432</v>
      </c>
      <c r="D218" s="12" t="s">
        <v>433</v>
      </c>
      <c r="E218" s="25" t="str">
        <f>IF(ISERROR(VLOOKUP(D218,补助标准,3,0)),0,VLOOKUP(D218,补助标准,3,0)&amp;VLOOKUP(D218,补助标准,4,0))</f>
        <v>二类700</v>
      </c>
      <c r="F218" s="26">
        <f>IF(ISERROR(VLOOKUP(D218,补助标准,4,0)),0,VLOOKUP(D218,补助标准,4,0))*1.2</f>
        <v>840</v>
      </c>
      <c r="G218" s="27"/>
      <c r="H218" s="26">
        <f t="shared" si="3"/>
        <v>840</v>
      </c>
      <c r="I218" s="22"/>
    </row>
    <row r="219" s="1" customFormat="true" customHeight="true" spans="1:9">
      <c r="A219" s="9" t="s">
        <v>456</v>
      </c>
      <c r="B219" s="10" t="s">
        <v>457</v>
      </c>
      <c r="C219" s="11" t="s">
        <v>432</v>
      </c>
      <c r="D219" s="12" t="s">
        <v>433</v>
      </c>
      <c r="E219" s="25" t="str">
        <f>IF(ISERROR(VLOOKUP(D219,补助标准,3,0)),0,VLOOKUP(D219,补助标准,3,0)&amp;VLOOKUP(D219,补助标准,4,0))</f>
        <v>二类700</v>
      </c>
      <c r="F219" s="26">
        <f>IF(ISERROR(VLOOKUP(D219,补助标准,4,0)),0,VLOOKUP(D219,补助标准,4,0))*1.2</f>
        <v>840</v>
      </c>
      <c r="G219" s="27"/>
      <c r="H219" s="26">
        <f t="shared" si="3"/>
        <v>840</v>
      </c>
      <c r="I219" s="22"/>
    </row>
    <row r="220" s="1" customFormat="true" customHeight="true" spans="1:9">
      <c r="A220" s="9" t="s">
        <v>458</v>
      </c>
      <c r="B220" s="10" t="s">
        <v>459</v>
      </c>
      <c r="C220" s="11" t="s">
        <v>432</v>
      </c>
      <c r="D220" s="12" t="s">
        <v>433</v>
      </c>
      <c r="E220" s="25" t="str">
        <f>IF(ISERROR(VLOOKUP(D220,补助标准,3,0)),0,VLOOKUP(D220,补助标准,3,0)&amp;VLOOKUP(D220,补助标准,4,0))</f>
        <v>二类700</v>
      </c>
      <c r="F220" s="26">
        <f>IF(ISERROR(VLOOKUP(D220,补助标准,4,0)),0,VLOOKUP(D220,补助标准,4,0))*1.2</f>
        <v>840</v>
      </c>
      <c r="G220" s="27"/>
      <c r="H220" s="26">
        <f t="shared" si="3"/>
        <v>840</v>
      </c>
      <c r="I220" s="22"/>
    </row>
    <row r="221" s="1" customFormat="true" customHeight="true" spans="1:9">
      <c r="A221" s="9" t="s">
        <v>460</v>
      </c>
      <c r="B221" s="13" t="s">
        <v>461</v>
      </c>
      <c r="C221" s="14" t="s">
        <v>432</v>
      </c>
      <c r="D221" s="15" t="s">
        <v>433</v>
      </c>
      <c r="E221" s="25" t="str">
        <f>IF(ISERROR(VLOOKUP(D221,补助标准,3,0)),0,VLOOKUP(D221,补助标准,3,0)&amp;VLOOKUP(D221,补助标准,4,0))</f>
        <v>二类700</v>
      </c>
      <c r="F221" s="26">
        <f>IF(ISERROR(VLOOKUP(D221,补助标准,4,0)),0,VLOOKUP(D221,补助标准,4,0))*1.2</f>
        <v>840</v>
      </c>
      <c r="G221" s="27"/>
      <c r="H221" s="26">
        <f t="shared" si="3"/>
        <v>840</v>
      </c>
      <c r="I221" s="22"/>
    </row>
    <row r="222" s="1" customFormat="true" customHeight="true" spans="1:9">
      <c r="A222" s="9" t="s">
        <v>462</v>
      </c>
      <c r="B222" s="16" t="s">
        <v>463</v>
      </c>
      <c r="C222" s="17" t="s">
        <v>432</v>
      </c>
      <c r="D222" s="18" t="s">
        <v>433</v>
      </c>
      <c r="E222" s="25" t="str">
        <f>IF(ISERROR(VLOOKUP(D222,补助标准,3,0)),0,VLOOKUP(D222,补助标准,3,0)&amp;VLOOKUP(D222,补助标准,4,0))</f>
        <v>二类700</v>
      </c>
      <c r="F222" s="26">
        <f>IF(ISERROR(VLOOKUP(D222,补助标准,4,0)),0,VLOOKUP(D222,补助标准,4,0))*1.2</f>
        <v>840</v>
      </c>
      <c r="G222" s="27"/>
      <c r="H222" s="26">
        <f t="shared" si="3"/>
        <v>840</v>
      </c>
      <c r="I222" s="22"/>
    </row>
    <row r="223" s="1" customFormat="true" customHeight="true" spans="1:9">
      <c r="A223" s="9" t="s">
        <v>464</v>
      </c>
      <c r="B223" s="17" t="s">
        <v>465</v>
      </c>
      <c r="C223" s="17" t="s">
        <v>432</v>
      </c>
      <c r="D223" s="18" t="s">
        <v>433</v>
      </c>
      <c r="E223" s="25" t="str">
        <f>IF(ISERROR(VLOOKUP(D223,补助标准,3,0)),0,VLOOKUP(D223,补助标准,3,0)&amp;VLOOKUP(D223,补助标准,4,0))</f>
        <v>二类700</v>
      </c>
      <c r="F223" s="26">
        <f>IF(ISERROR(VLOOKUP(D223,补助标准,4,0)),0,VLOOKUP(D223,补助标准,4,0))*1.2</f>
        <v>840</v>
      </c>
      <c r="G223" s="27"/>
      <c r="H223" s="26">
        <f t="shared" si="3"/>
        <v>840</v>
      </c>
      <c r="I223" s="22"/>
    </row>
    <row r="224" s="1" customFormat="true" customHeight="true" spans="1:9">
      <c r="A224" s="9" t="s">
        <v>466</v>
      </c>
      <c r="B224" s="16" t="s">
        <v>467</v>
      </c>
      <c r="C224" s="17" t="s">
        <v>432</v>
      </c>
      <c r="D224" s="18" t="s">
        <v>433</v>
      </c>
      <c r="E224" s="25" t="str">
        <f>IF(ISERROR(VLOOKUP(D224,补助标准,3,0)),0,VLOOKUP(D224,补助标准,3,0)&amp;VLOOKUP(D224,补助标准,4,0))</f>
        <v>二类700</v>
      </c>
      <c r="F224" s="26">
        <f>IF(ISERROR(VLOOKUP(D224,补助标准,4,0)),0,VLOOKUP(D224,补助标准,4,0))*1.2</f>
        <v>840</v>
      </c>
      <c r="G224" s="27"/>
      <c r="H224" s="26">
        <f t="shared" si="3"/>
        <v>840</v>
      </c>
      <c r="I224" s="22"/>
    </row>
    <row r="225" s="1" customFormat="true" customHeight="true" spans="1:9">
      <c r="A225" s="9" t="s">
        <v>468</v>
      </c>
      <c r="B225" s="17" t="s">
        <v>469</v>
      </c>
      <c r="C225" s="17" t="s">
        <v>432</v>
      </c>
      <c r="D225" s="18" t="s">
        <v>433</v>
      </c>
      <c r="E225" s="25" t="str">
        <f>IF(ISERROR(VLOOKUP(D225,补助标准,3,0)),0,VLOOKUP(D225,补助标准,3,0)&amp;VLOOKUP(D225,补助标准,4,0))</f>
        <v>二类700</v>
      </c>
      <c r="F225" s="26">
        <f>IF(ISERROR(VLOOKUP(D225,补助标准,4,0)),0,VLOOKUP(D225,补助标准,4,0))*1.2</f>
        <v>840</v>
      </c>
      <c r="G225" s="27"/>
      <c r="H225" s="26">
        <f t="shared" si="3"/>
        <v>840</v>
      </c>
      <c r="I225" s="22"/>
    </row>
    <row r="226" s="1" customFormat="true" customHeight="true" spans="1:9">
      <c r="A226" s="9" t="s">
        <v>470</v>
      </c>
      <c r="B226" s="17" t="s">
        <v>471</v>
      </c>
      <c r="C226" s="17" t="s">
        <v>432</v>
      </c>
      <c r="D226" s="18" t="s">
        <v>433</v>
      </c>
      <c r="E226" s="25" t="str">
        <f>IF(ISERROR(VLOOKUP(D226,补助标准,3,0)),0,VLOOKUP(D226,补助标准,3,0)&amp;VLOOKUP(D226,补助标准,4,0))</f>
        <v>二类700</v>
      </c>
      <c r="F226" s="26">
        <f>IF(ISERROR(VLOOKUP(D226,补助标准,4,0)),0,VLOOKUP(D226,补助标准,4,0))*1.2</f>
        <v>840</v>
      </c>
      <c r="G226" s="27"/>
      <c r="H226" s="26">
        <f t="shared" si="3"/>
        <v>840</v>
      </c>
      <c r="I226" s="22"/>
    </row>
    <row r="227" s="1" customFormat="true" customHeight="true" spans="1:9">
      <c r="A227" s="9" t="s">
        <v>472</v>
      </c>
      <c r="B227" s="17" t="s">
        <v>473</v>
      </c>
      <c r="C227" s="17" t="s">
        <v>432</v>
      </c>
      <c r="D227" s="18" t="s">
        <v>433</v>
      </c>
      <c r="E227" s="25" t="str">
        <f>IF(ISERROR(VLOOKUP(D227,补助标准,3,0)),0,VLOOKUP(D227,补助标准,3,0)&amp;VLOOKUP(D227,补助标准,4,0))</f>
        <v>二类700</v>
      </c>
      <c r="F227" s="26">
        <f>IF(ISERROR(VLOOKUP(D227,补助标准,4,0)),0,VLOOKUP(D227,补助标准,4,0))*1.2</f>
        <v>840</v>
      </c>
      <c r="G227" s="27"/>
      <c r="H227" s="26">
        <f t="shared" si="3"/>
        <v>840</v>
      </c>
      <c r="I227" s="22"/>
    </row>
    <row r="228" s="1" customFormat="true" customHeight="true" spans="1:9">
      <c r="A228" s="9" t="s">
        <v>474</v>
      </c>
      <c r="B228" s="16" t="s">
        <v>475</v>
      </c>
      <c r="C228" s="17" t="s">
        <v>432</v>
      </c>
      <c r="D228" s="18" t="s">
        <v>433</v>
      </c>
      <c r="E228" s="25" t="str">
        <f>IF(ISERROR(VLOOKUP(D228,补助标准,3,0)),0,VLOOKUP(D228,补助标准,3,0)&amp;VLOOKUP(D228,补助标准,4,0))</f>
        <v>二类700</v>
      </c>
      <c r="F228" s="26">
        <f>IF(ISERROR(VLOOKUP(D228,补助标准,4,0)),0,VLOOKUP(D228,补助标准,4,0))*1.2</f>
        <v>840</v>
      </c>
      <c r="G228" s="27"/>
      <c r="H228" s="26">
        <f t="shared" si="3"/>
        <v>840</v>
      </c>
      <c r="I228" s="22"/>
    </row>
    <row r="229" s="1" customFormat="true" customHeight="true" spans="1:9">
      <c r="A229" s="9" t="s">
        <v>476</v>
      </c>
      <c r="B229" s="13" t="s">
        <v>477</v>
      </c>
      <c r="C229" s="14" t="s">
        <v>432</v>
      </c>
      <c r="D229" s="18" t="s">
        <v>433</v>
      </c>
      <c r="E229" s="25" t="str">
        <f>IF(ISERROR(VLOOKUP(D229,补助标准,3,0)),0,VLOOKUP(D229,补助标准,3,0)&amp;VLOOKUP(D229,补助标准,4,0))</f>
        <v>二类700</v>
      </c>
      <c r="F229" s="26">
        <f>IF(ISERROR(VLOOKUP(D229,补助标准,4,0)),0,VLOOKUP(D229,补助标准,4,0))*1.2</f>
        <v>840</v>
      </c>
      <c r="G229" s="27"/>
      <c r="H229" s="26">
        <f t="shared" si="3"/>
        <v>840</v>
      </c>
      <c r="I229" s="22"/>
    </row>
    <row r="230" s="1" customFormat="true" customHeight="true" spans="1:9">
      <c r="A230" s="9" t="s">
        <v>478</v>
      </c>
      <c r="B230" s="17" t="s">
        <v>479</v>
      </c>
      <c r="C230" s="17" t="s">
        <v>432</v>
      </c>
      <c r="D230" s="18" t="s">
        <v>433</v>
      </c>
      <c r="E230" s="25" t="str">
        <f>IF(ISERROR(VLOOKUP(D230,补助标准,3,0)),0,VLOOKUP(D230,补助标准,3,0)&amp;VLOOKUP(D230,补助标准,4,0))</f>
        <v>二类700</v>
      </c>
      <c r="F230" s="26">
        <f>IF(ISERROR(VLOOKUP(D230,补助标准,4,0)),0,VLOOKUP(D230,补助标准,4,0))*1.2</f>
        <v>840</v>
      </c>
      <c r="G230" s="27"/>
      <c r="H230" s="26">
        <f t="shared" si="3"/>
        <v>840</v>
      </c>
      <c r="I230" s="22"/>
    </row>
    <row r="231" s="1" customFormat="true" customHeight="true" spans="1:9">
      <c r="A231" s="9" t="s">
        <v>480</v>
      </c>
      <c r="B231" s="17" t="s">
        <v>481</v>
      </c>
      <c r="C231" s="17" t="s">
        <v>432</v>
      </c>
      <c r="D231" s="18" t="s">
        <v>433</v>
      </c>
      <c r="E231" s="25" t="str">
        <f>IF(ISERROR(VLOOKUP(D231,补助标准,3,0)),0,VLOOKUP(D231,补助标准,3,0)&amp;VLOOKUP(D231,补助标准,4,0))</f>
        <v>二类700</v>
      </c>
      <c r="F231" s="26">
        <f>IF(ISERROR(VLOOKUP(D231,补助标准,4,0)),0,VLOOKUP(D231,补助标准,4,0))*1.2</f>
        <v>840</v>
      </c>
      <c r="G231" s="27"/>
      <c r="H231" s="26">
        <f t="shared" si="3"/>
        <v>840</v>
      </c>
      <c r="I231" s="22"/>
    </row>
    <row r="232" s="1" customFormat="true" customHeight="true" spans="1:9">
      <c r="A232" s="9" t="s">
        <v>482</v>
      </c>
      <c r="B232" s="17" t="s">
        <v>483</v>
      </c>
      <c r="C232" s="17" t="s">
        <v>432</v>
      </c>
      <c r="D232" s="18" t="s">
        <v>433</v>
      </c>
      <c r="E232" s="25" t="str">
        <f>IF(ISERROR(VLOOKUP(D232,补助标准,3,0)),0,VLOOKUP(D232,补助标准,3,0)&amp;VLOOKUP(D232,补助标准,4,0))</f>
        <v>二类700</v>
      </c>
      <c r="F232" s="26">
        <f>IF(ISERROR(VLOOKUP(D232,补助标准,4,0)),0,VLOOKUP(D232,补助标准,4,0))*1.2</f>
        <v>840</v>
      </c>
      <c r="G232" s="27"/>
      <c r="H232" s="26">
        <f t="shared" si="3"/>
        <v>840</v>
      </c>
      <c r="I232" s="22"/>
    </row>
    <row r="233" s="1" customFormat="true" customHeight="true" spans="1:9">
      <c r="A233" s="9" t="s">
        <v>484</v>
      </c>
      <c r="B233" s="17" t="s">
        <v>485</v>
      </c>
      <c r="C233" s="17" t="s">
        <v>432</v>
      </c>
      <c r="D233" s="18" t="s">
        <v>433</v>
      </c>
      <c r="E233" s="25" t="str">
        <f>IF(ISERROR(VLOOKUP(D233,补助标准,3,0)),0,VLOOKUP(D233,补助标准,3,0)&amp;VLOOKUP(D233,补助标准,4,0))</f>
        <v>二类700</v>
      </c>
      <c r="F233" s="26">
        <f>IF(ISERROR(VLOOKUP(D233,补助标准,4,0)),0,VLOOKUP(D233,补助标准,4,0))*1.2</f>
        <v>840</v>
      </c>
      <c r="G233" s="27"/>
      <c r="H233" s="26">
        <f t="shared" si="3"/>
        <v>840</v>
      </c>
      <c r="I233" s="22"/>
    </row>
    <row r="234" s="1" customFormat="true" customHeight="true" spans="1:9">
      <c r="A234" s="9" t="s">
        <v>486</v>
      </c>
      <c r="B234" s="16" t="s">
        <v>487</v>
      </c>
      <c r="C234" s="17" t="s">
        <v>432</v>
      </c>
      <c r="D234" s="18" t="s">
        <v>440</v>
      </c>
      <c r="E234" s="25" t="str">
        <f>IF(ISERROR(VLOOKUP(D234,补助标准,3,0)),0,VLOOKUP(D234,补助标准,3,0)&amp;VLOOKUP(D234,补助标准,4,0))</f>
        <v>二类700</v>
      </c>
      <c r="F234" s="26">
        <f>IF(ISERROR(VLOOKUP(D234,补助标准,4,0)),0,VLOOKUP(D234,补助标准,4,0))*1.2</f>
        <v>840</v>
      </c>
      <c r="G234" s="27"/>
      <c r="H234" s="26">
        <f t="shared" si="3"/>
        <v>840</v>
      </c>
      <c r="I234" s="22"/>
    </row>
    <row r="235" s="1" customFormat="true" customHeight="true" spans="1:9">
      <c r="A235" s="9" t="s">
        <v>488</v>
      </c>
      <c r="B235" s="31" t="s">
        <v>489</v>
      </c>
      <c r="C235" s="17" t="s">
        <v>432</v>
      </c>
      <c r="D235" s="18" t="s">
        <v>433</v>
      </c>
      <c r="E235" s="25" t="str">
        <f>IF(ISERROR(VLOOKUP(D235,补助标准,3,0)),0,VLOOKUP(D235,补助标准,3,0)&amp;VLOOKUP(D235,补助标准,4,0))</f>
        <v>二类700</v>
      </c>
      <c r="F235" s="26">
        <f>IF(ISERROR(VLOOKUP(D235,补助标准,4,0)),0,VLOOKUP(D235,补助标准,4,0))*1.2</f>
        <v>840</v>
      </c>
      <c r="G235" s="27"/>
      <c r="H235" s="26">
        <f t="shared" si="3"/>
        <v>840</v>
      </c>
      <c r="I235" s="22"/>
    </row>
    <row r="236" s="1" customFormat="true" customHeight="true" spans="1:9">
      <c r="A236" s="9" t="s">
        <v>490</v>
      </c>
      <c r="B236" s="17" t="s">
        <v>491</v>
      </c>
      <c r="C236" s="17" t="s">
        <v>432</v>
      </c>
      <c r="D236" s="18" t="s">
        <v>433</v>
      </c>
      <c r="E236" s="25" t="str">
        <f>IF(ISERROR(VLOOKUP(D236,补助标准,3,0)),0,VLOOKUP(D236,补助标准,3,0)&amp;VLOOKUP(D236,补助标准,4,0))</f>
        <v>二类700</v>
      </c>
      <c r="F236" s="26">
        <f>IF(ISERROR(VLOOKUP(D236,补助标准,4,0)),0,VLOOKUP(D236,补助标准,4,0))*1.2</f>
        <v>840</v>
      </c>
      <c r="G236" s="27"/>
      <c r="H236" s="26">
        <f t="shared" si="3"/>
        <v>840</v>
      </c>
      <c r="I236" s="22"/>
    </row>
    <row r="237" s="1" customFormat="true" customHeight="true" spans="1:9">
      <c r="A237" s="9" t="s">
        <v>492</v>
      </c>
      <c r="B237" s="17" t="s">
        <v>493</v>
      </c>
      <c r="C237" s="17" t="s">
        <v>432</v>
      </c>
      <c r="D237" s="18" t="s">
        <v>433</v>
      </c>
      <c r="E237" s="25" t="str">
        <f>IF(ISERROR(VLOOKUP(D237,补助标准,3,0)),0,VLOOKUP(D237,补助标准,3,0)&amp;VLOOKUP(D237,补助标准,4,0))</f>
        <v>二类700</v>
      </c>
      <c r="F237" s="26">
        <f>IF(ISERROR(VLOOKUP(D237,补助标准,4,0)),0,VLOOKUP(D237,补助标准,4,0))*1.2</f>
        <v>840</v>
      </c>
      <c r="G237" s="27"/>
      <c r="H237" s="26">
        <f t="shared" si="3"/>
        <v>840</v>
      </c>
      <c r="I237" s="22"/>
    </row>
    <row r="238" s="1" customFormat="true" customHeight="true" spans="1:9">
      <c r="A238" s="9" t="s">
        <v>494</v>
      </c>
      <c r="B238" s="17" t="s">
        <v>495</v>
      </c>
      <c r="C238" s="17" t="s">
        <v>432</v>
      </c>
      <c r="D238" s="18" t="s">
        <v>433</v>
      </c>
      <c r="E238" s="25" t="str">
        <f>IF(ISERROR(VLOOKUP(D238,补助标准,3,0)),0,VLOOKUP(D238,补助标准,3,0)&amp;VLOOKUP(D238,补助标准,4,0))</f>
        <v>二类700</v>
      </c>
      <c r="F238" s="26">
        <f>IF(ISERROR(VLOOKUP(D238,补助标准,4,0)),0,VLOOKUP(D238,补助标准,4,0))*1.2</f>
        <v>840</v>
      </c>
      <c r="G238" s="27"/>
      <c r="H238" s="26">
        <f t="shared" si="3"/>
        <v>840</v>
      </c>
      <c r="I238" s="22"/>
    </row>
    <row r="239" s="1" customFormat="true" customHeight="true" spans="1:9">
      <c r="A239" s="9" t="s">
        <v>496</v>
      </c>
      <c r="B239" s="13" t="s">
        <v>497</v>
      </c>
      <c r="C239" s="17" t="s">
        <v>432</v>
      </c>
      <c r="D239" s="18" t="s">
        <v>433</v>
      </c>
      <c r="E239" s="25" t="str">
        <f>IF(ISERROR(VLOOKUP(D239,补助标准,3,0)),0,VLOOKUP(D239,补助标准,3,0)&amp;VLOOKUP(D239,补助标准,4,0))</f>
        <v>二类700</v>
      </c>
      <c r="F239" s="26">
        <f>IF(ISERROR(VLOOKUP(D239,补助标准,4,0)),0,VLOOKUP(D239,补助标准,4,0))*1.2</f>
        <v>840</v>
      </c>
      <c r="G239" s="27"/>
      <c r="H239" s="26">
        <f t="shared" si="3"/>
        <v>840</v>
      </c>
      <c r="I239" s="22"/>
    </row>
    <row r="240" s="1" customFormat="true" customHeight="true" spans="1:9">
      <c r="A240" s="9" t="s">
        <v>498</v>
      </c>
      <c r="B240" s="13" t="s">
        <v>499</v>
      </c>
      <c r="C240" s="17" t="s">
        <v>432</v>
      </c>
      <c r="D240" s="18" t="s">
        <v>433</v>
      </c>
      <c r="E240" s="25" t="str">
        <f>IF(ISERROR(VLOOKUP(D240,补助标准,3,0)),0,VLOOKUP(D240,补助标准,3,0)&amp;VLOOKUP(D240,补助标准,4,0))</f>
        <v>二类700</v>
      </c>
      <c r="F240" s="26">
        <f>IF(ISERROR(VLOOKUP(D240,补助标准,4,0)),0,VLOOKUP(D240,补助标准,4,0))*1.2</f>
        <v>840</v>
      </c>
      <c r="G240" s="27"/>
      <c r="H240" s="26">
        <f t="shared" si="3"/>
        <v>840</v>
      </c>
      <c r="I240" s="22"/>
    </row>
    <row r="241" s="1" customFormat="true" customHeight="true" spans="1:9">
      <c r="A241" s="9" t="s">
        <v>500</v>
      </c>
      <c r="B241" s="13" t="s">
        <v>501</v>
      </c>
      <c r="C241" s="14" t="s">
        <v>432</v>
      </c>
      <c r="D241" s="18" t="s">
        <v>433</v>
      </c>
      <c r="E241" s="25" t="str">
        <f>IF(ISERROR(VLOOKUP(D241,补助标准,3,0)),0,VLOOKUP(D241,补助标准,3,0)&amp;VLOOKUP(D241,补助标准,4,0))</f>
        <v>二类700</v>
      </c>
      <c r="F241" s="26">
        <f>IF(ISERROR(VLOOKUP(D241,补助标准,4,0)),0,VLOOKUP(D241,补助标准,4,0))*1.2</f>
        <v>840</v>
      </c>
      <c r="G241" s="27"/>
      <c r="H241" s="26">
        <f t="shared" si="3"/>
        <v>840</v>
      </c>
      <c r="I241" s="22"/>
    </row>
    <row r="242" s="1" customFormat="true" customHeight="true" spans="1:9">
      <c r="A242" s="9" t="s">
        <v>502</v>
      </c>
      <c r="B242" s="17" t="s">
        <v>503</v>
      </c>
      <c r="C242" s="17" t="s">
        <v>432</v>
      </c>
      <c r="D242" s="18" t="s">
        <v>433</v>
      </c>
      <c r="E242" s="25" t="str">
        <f>IF(ISERROR(VLOOKUP(D242,补助标准,3,0)),0,VLOOKUP(D242,补助标准,3,0)&amp;VLOOKUP(D242,补助标准,4,0))</f>
        <v>二类700</v>
      </c>
      <c r="F242" s="26">
        <f>IF(ISERROR(VLOOKUP(D242,补助标准,4,0)),0,VLOOKUP(D242,补助标准,4,0))*1.2</f>
        <v>840</v>
      </c>
      <c r="G242" s="27"/>
      <c r="H242" s="26">
        <f t="shared" si="3"/>
        <v>840</v>
      </c>
      <c r="I242" s="22"/>
    </row>
    <row r="243" s="1" customFormat="true" customHeight="true" spans="1:9">
      <c r="A243" s="9" t="s">
        <v>504</v>
      </c>
      <c r="B243" s="17" t="s">
        <v>505</v>
      </c>
      <c r="C243" s="17" t="s">
        <v>432</v>
      </c>
      <c r="D243" s="18" t="s">
        <v>433</v>
      </c>
      <c r="E243" s="25" t="str">
        <f>IF(ISERROR(VLOOKUP(D243,补助标准,3,0)),0,VLOOKUP(D243,补助标准,3,0)&amp;VLOOKUP(D243,补助标准,4,0))</f>
        <v>二类700</v>
      </c>
      <c r="F243" s="26">
        <f>IF(ISERROR(VLOOKUP(D243,补助标准,4,0)),0,VLOOKUP(D243,补助标准,4,0))*1.2</f>
        <v>840</v>
      </c>
      <c r="G243" s="27"/>
      <c r="H243" s="26">
        <f t="shared" si="3"/>
        <v>840</v>
      </c>
      <c r="I243" s="22"/>
    </row>
    <row r="244" s="1" customFormat="true" customHeight="true" spans="1:9">
      <c r="A244" s="9" t="s">
        <v>506</v>
      </c>
      <c r="B244" s="31" t="s">
        <v>507</v>
      </c>
      <c r="C244" s="17" t="s">
        <v>432</v>
      </c>
      <c r="D244" s="18" t="s">
        <v>433</v>
      </c>
      <c r="E244" s="25" t="str">
        <f>IF(ISERROR(VLOOKUP(D244,补助标准,3,0)),0,VLOOKUP(D244,补助标准,3,0)&amp;VLOOKUP(D244,补助标准,4,0))</f>
        <v>二类700</v>
      </c>
      <c r="F244" s="26">
        <f>IF(ISERROR(VLOOKUP(D244,补助标准,4,0)),0,VLOOKUP(D244,补助标准,4,0))*1.2</f>
        <v>840</v>
      </c>
      <c r="G244" s="27"/>
      <c r="H244" s="26">
        <f t="shared" si="3"/>
        <v>840</v>
      </c>
      <c r="I244" s="22"/>
    </row>
    <row r="245" s="1" customFormat="true" customHeight="true" spans="1:9">
      <c r="A245" s="9" t="s">
        <v>508</v>
      </c>
      <c r="B245" s="31" t="s">
        <v>509</v>
      </c>
      <c r="C245" s="17" t="s">
        <v>432</v>
      </c>
      <c r="D245" s="18" t="s">
        <v>433</v>
      </c>
      <c r="E245" s="25" t="str">
        <f>IF(ISERROR(VLOOKUP(D245,补助标准,3,0)),0,VLOOKUP(D245,补助标准,3,0)&amp;VLOOKUP(D245,补助标准,4,0))</f>
        <v>二类700</v>
      </c>
      <c r="F245" s="26">
        <f>IF(ISERROR(VLOOKUP(D245,补助标准,4,0)),0,VLOOKUP(D245,补助标准,4,0))*1.2</f>
        <v>840</v>
      </c>
      <c r="G245" s="27"/>
      <c r="H245" s="26">
        <f t="shared" si="3"/>
        <v>840</v>
      </c>
      <c r="I245" s="22"/>
    </row>
    <row r="246" s="1" customFormat="true" customHeight="true" spans="1:9">
      <c r="A246" s="9" t="s">
        <v>510</v>
      </c>
      <c r="B246" s="31" t="s">
        <v>511</v>
      </c>
      <c r="C246" s="14" t="s">
        <v>432</v>
      </c>
      <c r="D246" s="15" t="s">
        <v>433</v>
      </c>
      <c r="E246" s="25" t="str">
        <f>IF(ISERROR(VLOOKUP(D246,补助标准,3,0)),0,VLOOKUP(D246,补助标准,3,0)&amp;VLOOKUP(D246,补助标准,4,0))</f>
        <v>二类700</v>
      </c>
      <c r="F246" s="26">
        <f>IF(ISERROR(VLOOKUP(D246,补助标准,4,0)),0,VLOOKUP(D246,补助标准,4,0))*1.2</f>
        <v>840</v>
      </c>
      <c r="G246" s="27"/>
      <c r="H246" s="26">
        <f t="shared" si="3"/>
        <v>840</v>
      </c>
      <c r="I246" s="22"/>
    </row>
    <row r="247" s="1" customFormat="true" customHeight="true" spans="1:9">
      <c r="A247" s="9" t="s">
        <v>512</v>
      </c>
      <c r="B247" s="16" t="s">
        <v>513</v>
      </c>
      <c r="C247" s="14" t="s">
        <v>432</v>
      </c>
      <c r="D247" s="15" t="s">
        <v>433</v>
      </c>
      <c r="E247" s="25" t="str">
        <f>IF(ISERROR(VLOOKUP(D247,补助标准,3,0)),0,VLOOKUP(D247,补助标准,3,0)&amp;VLOOKUP(D247,补助标准,4,0))</f>
        <v>二类700</v>
      </c>
      <c r="F247" s="26">
        <f>IF(ISERROR(VLOOKUP(D247,补助标准,4,0)),0,VLOOKUP(D247,补助标准,4,0))*1.2</f>
        <v>840</v>
      </c>
      <c r="G247" s="27"/>
      <c r="H247" s="26">
        <f t="shared" si="3"/>
        <v>840</v>
      </c>
      <c r="I247" s="22"/>
    </row>
    <row r="248" s="1" customFormat="true" customHeight="true" spans="1:9">
      <c r="A248" s="9" t="s">
        <v>514</v>
      </c>
      <c r="B248" s="31" t="s">
        <v>515</v>
      </c>
      <c r="C248" s="14" t="s">
        <v>432</v>
      </c>
      <c r="D248" s="15" t="s">
        <v>433</v>
      </c>
      <c r="E248" s="25" t="str">
        <f>IF(ISERROR(VLOOKUP(D248,补助标准,3,0)),0,VLOOKUP(D248,补助标准,3,0)&amp;VLOOKUP(D248,补助标准,4,0))</f>
        <v>二类700</v>
      </c>
      <c r="F248" s="26">
        <f>IF(ISERROR(VLOOKUP(D248,补助标准,4,0)),0,VLOOKUP(D248,补助标准,4,0))*1.2</f>
        <v>840</v>
      </c>
      <c r="G248" s="27"/>
      <c r="H248" s="26">
        <f t="shared" si="3"/>
        <v>840</v>
      </c>
      <c r="I248" s="22"/>
    </row>
    <row r="249" s="1" customFormat="true" customHeight="true" spans="1:9">
      <c r="A249" s="9" t="s">
        <v>516</v>
      </c>
      <c r="B249" s="31" t="s">
        <v>517</v>
      </c>
      <c r="C249" s="14" t="s">
        <v>432</v>
      </c>
      <c r="D249" s="15" t="s">
        <v>433</v>
      </c>
      <c r="E249" s="25" t="str">
        <f>IF(ISERROR(VLOOKUP(D249,补助标准,3,0)),0,VLOOKUP(D249,补助标准,3,0)&amp;VLOOKUP(D249,补助标准,4,0))</f>
        <v>二类700</v>
      </c>
      <c r="F249" s="26">
        <f>IF(ISERROR(VLOOKUP(D249,补助标准,4,0)),0,VLOOKUP(D249,补助标准,4,0))*1.2</f>
        <v>840</v>
      </c>
      <c r="G249" s="27"/>
      <c r="H249" s="26">
        <f t="shared" si="3"/>
        <v>840</v>
      </c>
      <c r="I249" s="22"/>
    </row>
    <row r="250" s="1" customFormat="true" customHeight="true" spans="1:9">
      <c r="A250" s="9" t="s">
        <v>518</v>
      </c>
      <c r="B250" s="31" t="s">
        <v>519</v>
      </c>
      <c r="C250" s="14" t="s">
        <v>432</v>
      </c>
      <c r="D250" s="15" t="s">
        <v>433</v>
      </c>
      <c r="E250" s="25" t="str">
        <f>IF(ISERROR(VLOOKUP(D250,补助标准,3,0)),0,VLOOKUP(D250,补助标准,3,0)&amp;VLOOKUP(D250,补助标准,4,0))</f>
        <v>二类700</v>
      </c>
      <c r="F250" s="26">
        <f>IF(ISERROR(VLOOKUP(D250,补助标准,4,0)),0,VLOOKUP(D250,补助标准,4,0))*1.2</f>
        <v>840</v>
      </c>
      <c r="G250" s="27"/>
      <c r="H250" s="26">
        <f t="shared" si="3"/>
        <v>840</v>
      </c>
      <c r="I250" s="22"/>
    </row>
    <row r="251" s="1" customFormat="true" customHeight="true" spans="1:9">
      <c r="A251" s="9" t="s">
        <v>520</v>
      </c>
      <c r="B251" s="13" t="s">
        <v>521</v>
      </c>
      <c r="C251" s="14" t="s">
        <v>432</v>
      </c>
      <c r="D251" s="15" t="s">
        <v>522</v>
      </c>
      <c r="E251" s="25" t="str">
        <f>IF(ISERROR(VLOOKUP(D251,补助标准,3,0)),0,VLOOKUP(D251,补助标准,3,0)&amp;VLOOKUP(D251,补助标准,4,0))</f>
        <v>二类700</v>
      </c>
      <c r="F251" s="26">
        <f>IF(ISERROR(VLOOKUP(D251,补助标准,4,0)),0,VLOOKUP(D251,补助标准,4,0))*1.2</f>
        <v>840</v>
      </c>
      <c r="G251" s="27"/>
      <c r="H251" s="26">
        <f t="shared" si="3"/>
        <v>840</v>
      </c>
      <c r="I251" s="22"/>
    </row>
    <row r="252" s="1" customFormat="true" customHeight="true" spans="1:9">
      <c r="A252" s="9" t="s">
        <v>523</v>
      </c>
      <c r="B252" s="13" t="s">
        <v>524</v>
      </c>
      <c r="C252" s="14" t="s">
        <v>432</v>
      </c>
      <c r="D252" s="15" t="s">
        <v>522</v>
      </c>
      <c r="E252" s="25" t="str">
        <f>IF(ISERROR(VLOOKUP(D252,补助标准,3,0)),0,VLOOKUP(D252,补助标准,3,0)&amp;VLOOKUP(D252,补助标准,4,0))</f>
        <v>二类700</v>
      </c>
      <c r="F252" s="26">
        <f>IF(ISERROR(VLOOKUP(D252,补助标准,4,0)),0,VLOOKUP(D252,补助标准,4,0))*1.2</f>
        <v>840</v>
      </c>
      <c r="G252" s="27"/>
      <c r="H252" s="26">
        <f t="shared" si="3"/>
        <v>840</v>
      </c>
      <c r="I252" s="22"/>
    </row>
    <row r="253" s="1" customFormat="true" customHeight="true" spans="1:9">
      <c r="A253" s="9" t="s">
        <v>525</v>
      </c>
      <c r="B253" s="13" t="s">
        <v>526</v>
      </c>
      <c r="C253" s="14" t="s">
        <v>432</v>
      </c>
      <c r="D253" s="15" t="s">
        <v>522</v>
      </c>
      <c r="E253" s="25" t="str">
        <f>IF(ISERROR(VLOOKUP(D253,补助标准,3,0)),0,VLOOKUP(D253,补助标准,3,0)&amp;VLOOKUP(D253,补助标准,4,0))</f>
        <v>二类700</v>
      </c>
      <c r="F253" s="26">
        <f>IF(ISERROR(VLOOKUP(D253,补助标准,4,0)),0,VLOOKUP(D253,补助标准,4,0))*1.2</f>
        <v>840</v>
      </c>
      <c r="G253" s="27"/>
      <c r="H253" s="26">
        <f t="shared" si="3"/>
        <v>840</v>
      </c>
      <c r="I253" s="22"/>
    </row>
    <row r="254" s="1" customFormat="true" customHeight="true" spans="1:9">
      <c r="A254" s="9" t="s">
        <v>527</v>
      </c>
      <c r="B254" s="13" t="s">
        <v>528</v>
      </c>
      <c r="C254" s="14" t="s">
        <v>432</v>
      </c>
      <c r="D254" s="15" t="s">
        <v>522</v>
      </c>
      <c r="E254" s="25" t="str">
        <f>IF(ISERROR(VLOOKUP(D254,补助标准,3,0)),0,VLOOKUP(D254,补助标准,3,0)&amp;VLOOKUP(D254,补助标准,4,0))</f>
        <v>二类700</v>
      </c>
      <c r="F254" s="26">
        <f>IF(ISERROR(VLOOKUP(D254,补助标准,4,0)),0,VLOOKUP(D254,补助标准,4,0))*1.2</f>
        <v>840</v>
      </c>
      <c r="G254" s="27"/>
      <c r="H254" s="26">
        <f t="shared" si="3"/>
        <v>840</v>
      </c>
      <c r="I254" s="22"/>
    </row>
    <row r="255" s="1" customFormat="true" customHeight="true" spans="1:9">
      <c r="A255" s="9" t="s">
        <v>529</v>
      </c>
      <c r="B255" s="13" t="s">
        <v>530</v>
      </c>
      <c r="C255" s="14" t="s">
        <v>432</v>
      </c>
      <c r="D255" s="15" t="s">
        <v>522</v>
      </c>
      <c r="E255" s="25" t="str">
        <f>IF(ISERROR(VLOOKUP(D255,补助标准,3,0)),0,VLOOKUP(D255,补助标准,3,0)&amp;VLOOKUP(D255,补助标准,4,0))</f>
        <v>二类700</v>
      </c>
      <c r="F255" s="26">
        <f>IF(ISERROR(VLOOKUP(D255,补助标准,4,0)),0,VLOOKUP(D255,补助标准,4,0))*1.2</f>
        <v>840</v>
      </c>
      <c r="G255" s="27"/>
      <c r="H255" s="26">
        <f t="shared" si="3"/>
        <v>840</v>
      </c>
      <c r="I255" s="22"/>
    </row>
    <row r="256" s="1" customFormat="true" customHeight="true" spans="1:9">
      <c r="A256" s="9" t="s">
        <v>531</v>
      </c>
      <c r="B256" s="13" t="s">
        <v>532</v>
      </c>
      <c r="C256" s="14" t="s">
        <v>432</v>
      </c>
      <c r="D256" s="15" t="s">
        <v>522</v>
      </c>
      <c r="E256" s="25" t="str">
        <f>IF(ISERROR(VLOOKUP(D256,补助标准,3,0)),0,VLOOKUP(D256,补助标准,3,0)&amp;VLOOKUP(D256,补助标准,4,0))</f>
        <v>二类700</v>
      </c>
      <c r="F256" s="26">
        <f>IF(ISERROR(VLOOKUP(D256,补助标准,4,0)),0,VLOOKUP(D256,补助标准,4,0))*1.2</f>
        <v>840</v>
      </c>
      <c r="G256" s="27"/>
      <c r="H256" s="26">
        <f t="shared" si="3"/>
        <v>840</v>
      </c>
      <c r="I256" s="22"/>
    </row>
    <row r="257" s="1" customFormat="true" customHeight="true" spans="1:9">
      <c r="A257" s="9" t="s">
        <v>533</v>
      </c>
      <c r="B257" s="13" t="s">
        <v>534</v>
      </c>
      <c r="C257" s="14" t="s">
        <v>432</v>
      </c>
      <c r="D257" s="15" t="s">
        <v>522</v>
      </c>
      <c r="E257" s="25" t="str">
        <f>IF(ISERROR(VLOOKUP(D257,补助标准,3,0)),0,VLOOKUP(D257,补助标准,3,0)&amp;VLOOKUP(D257,补助标准,4,0))</f>
        <v>二类700</v>
      </c>
      <c r="F257" s="26">
        <f>IF(ISERROR(VLOOKUP(D257,补助标准,4,0)),0,VLOOKUP(D257,补助标准,4,0))*1.2</f>
        <v>840</v>
      </c>
      <c r="G257" s="27"/>
      <c r="H257" s="26">
        <f t="shared" si="3"/>
        <v>840</v>
      </c>
      <c r="I257" s="22"/>
    </row>
    <row r="258" s="1" customFormat="true" customHeight="true" spans="1:9">
      <c r="A258" s="9" t="s">
        <v>535</v>
      </c>
      <c r="B258" s="13" t="s">
        <v>536</v>
      </c>
      <c r="C258" s="14" t="s">
        <v>432</v>
      </c>
      <c r="D258" s="15" t="s">
        <v>522</v>
      </c>
      <c r="E258" s="25" t="str">
        <f>IF(ISERROR(VLOOKUP(D258,补助标准,3,0)),0,VLOOKUP(D258,补助标准,3,0)&amp;VLOOKUP(D258,补助标准,4,0))</f>
        <v>二类700</v>
      </c>
      <c r="F258" s="26">
        <f>IF(ISERROR(VLOOKUP(D258,补助标准,4,0)),0,VLOOKUP(D258,补助标准,4,0))*1.2</f>
        <v>840</v>
      </c>
      <c r="G258" s="27"/>
      <c r="H258" s="26">
        <f t="shared" si="3"/>
        <v>840</v>
      </c>
      <c r="I258" s="22"/>
    </row>
    <row r="259" s="1" customFormat="true" customHeight="true" spans="1:9">
      <c r="A259" s="9" t="s">
        <v>537</v>
      </c>
      <c r="B259" s="13" t="s">
        <v>538</v>
      </c>
      <c r="C259" s="14" t="s">
        <v>432</v>
      </c>
      <c r="D259" s="15" t="s">
        <v>522</v>
      </c>
      <c r="E259" s="25" t="str">
        <f>IF(ISERROR(VLOOKUP(D259,补助标准,3,0)),0,VLOOKUP(D259,补助标准,3,0)&amp;VLOOKUP(D259,补助标准,4,0))</f>
        <v>二类700</v>
      </c>
      <c r="F259" s="26">
        <f>IF(ISERROR(VLOOKUP(D259,补助标准,4,0)),0,VLOOKUP(D259,补助标准,4,0))*1.2</f>
        <v>840</v>
      </c>
      <c r="G259" s="27"/>
      <c r="H259" s="26">
        <f t="shared" ref="H259:H322" si="4">F259+G259</f>
        <v>840</v>
      </c>
      <c r="I259" s="22"/>
    </row>
    <row r="260" s="1" customFormat="true" customHeight="true" spans="1:9">
      <c r="A260" s="9" t="s">
        <v>539</v>
      </c>
      <c r="B260" s="13" t="s">
        <v>540</v>
      </c>
      <c r="C260" s="14" t="s">
        <v>432</v>
      </c>
      <c r="D260" s="15" t="s">
        <v>522</v>
      </c>
      <c r="E260" s="25" t="str">
        <f>IF(ISERROR(VLOOKUP(D260,补助标准,3,0)),0,VLOOKUP(D260,补助标准,3,0)&amp;VLOOKUP(D260,补助标准,4,0))</f>
        <v>二类700</v>
      </c>
      <c r="F260" s="26">
        <f>IF(ISERROR(VLOOKUP(D260,补助标准,4,0)),0,VLOOKUP(D260,补助标准,4,0))*1.2</f>
        <v>840</v>
      </c>
      <c r="G260" s="27"/>
      <c r="H260" s="26">
        <f t="shared" si="4"/>
        <v>840</v>
      </c>
      <c r="I260" s="22"/>
    </row>
    <row r="261" s="1" customFormat="true" customHeight="true" spans="1:9">
      <c r="A261" s="9" t="s">
        <v>541</v>
      </c>
      <c r="B261" s="13" t="s">
        <v>542</v>
      </c>
      <c r="C261" s="14" t="s">
        <v>432</v>
      </c>
      <c r="D261" s="15" t="s">
        <v>522</v>
      </c>
      <c r="E261" s="25" t="str">
        <f>IF(ISERROR(VLOOKUP(D261,补助标准,3,0)),0,VLOOKUP(D261,补助标准,3,0)&amp;VLOOKUP(D261,补助标准,4,0))</f>
        <v>二类700</v>
      </c>
      <c r="F261" s="26">
        <f>IF(ISERROR(VLOOKUP(D261,补助标准,4,0)),0,VLOOKUP(D261,补助标准,4,0))*1.2</f>
        <v>840</v>
      </c>
      <c r="G261" s="27"/>
      <c r="H261" s="26">
        <f t="shared" si="4"/>
        <v>840</v>
      </c>
      <c r="I261" s="22"/>
    </row>
    <row r="262" s="1" customFormat="true" customHeight="true" spans="1:9">
      <c r="A262" s="9" t="s">
        <v>543</v>
      </c>
      <c r="B262" s="13" t="s">
        <v>544</v>
      </c>
      <c r="C262" s="14" t="s">
        <v>432</v>
      </c>
      <c r="D262" s="15" t="s">
        <v>522</v>
      </c>
      <c r="E262" s="25" t="str">
        <f>IF(ISERROR(VLOOKUP(D262,补助标准,3,0)),0,VLOOKUP(D262,补助标准,3,0)&amp;VLOOKUP(D262,补助标准,4,0))</f>
        <v>二类700</v>
      </c>
      <c r="F262" s="26">
        <f>IF(ISERROR(VLOOKUP(D262,补助标准,4,0)),0,VLOOKUP(D262,补助标准,4,0))*1.2</f>
        <v>840</v>
      </c>
      <c r="G262" s="27"/>
      <c r="H262" s="26">
        <f t="shared" si="4"/>
        <v>840</v>
      </c>
      <c r="I262" s="22"/>
    </row>
    <row r="263" s="1" customFormat="true" customHeight="true" spans="1:9">
      <c r="A263" s="9" t="s">
        <v>545</v>
      </c>
      <c r="B263" s="13" t="s">
        <v>546</v>
      </c>
      <c r="C263" s="14" t="s">
        <v>432</v>
      </c>
      <c r="D263" s="15" t="s">
        <v>522</v>
      </c>
      <c r="E263" s="25" t="str">
        <f>IF(ISERROR(VLOOKUP(D263,补助标准,3,0)),0,VLOOKUP(D263,补助标准,3,0)&amp;VLOOKUP(D263,补助标准,4,0))</f>
        <v>二类700</v>
      </c>
      <c r="F263" s="26">
        <f>IF(ISERROR(VLOOKUP(D263,补助标准,4,0)),0,VLOOKUP(D263,补助标准,4,0))*1.2</f>
        <v>840</v>
      </c>
      <c r="G263" s="27"/>
      <c r="H263" s="26">
        <f t="shared" si="4"/>
        <v>840</v>
      </c>
      <c r="I263" s="22"/>
    </row>
    <row r="264" s="1" customFormat="true" customHeight="true" spans="1:9">
      <c r="A264" s="9" t="s">
        <v>547</v>
      </c>
      <c r="B264" s="13" t="s">
        <v>548</v>
      </c>
      <c r="C264" s="14" t="s">
        <v>432</v>
      </c>
      <c r="D264" s="15" t="s">
        <v>522</v>
      </c>
      <c r="E264" s="25" t="str">
        <f>IF(ISERROR(VLOOKUP(D264,补助标准,3,0)),0,VLOOKUP(D264,补助标准,3,0)&amp;VLOOKUP(D264,补助标准,4,0))</f>
        <v>二类700</v>
      </c>
      <c r="F264" s="26">
        <f>IF(ISERROR(VLOOKUP(D264,补助标准,4,0)),0,VLOOKUP(D264,补助标准,4,0))*1.2</f>
        <v>840</v>
      </c>
      <c r="G264" s="27"/>
      <c r="H264" s="26">
        <f t="shared" si="4"/>
        <v>840</v>
      </c>
      <c r="I264" s="22"/>
    </row>
    <row r="265" s="1" customFormat="true" customHeight="true" spans="1:9">
      <c r="A265" s="9" t="s">
        <v>549</v>
      </c>
      <c r="B265" s="13" t="s">
        <v>550</v>
      </c>
      <c r="C265" s="14" t="s">
        <v>432</v>
      </c>
      <c r="D265" s="15" t="s">
        <v>551</v>
      </c>
      <c r="E265" s="25" t="str">
        <f>IF(ISERROR(VLOOKUP(D265,补助标准,3,0)),0,VLOOKUP(D265,补助标准,3,0)&amp;VLOOKUP(D265,补助标准,4,0))</f>
        <v>二类700</v>
      </c>
      <c r="F265" s="26">
        <f>IF(ISERROR(VLOOKUP(D265,补助标准,4,0)),0,VLOOKUP(D265,补助标准,4,0))*1.2</f>
        <v>840</v>
      </c>
      <c r="G265" s="27"/>
      <c r="H265" s="26">
        <f t="shared" si="4"/>
        <v>840</v>
      </c>
      <c r="I265" s="22"/>
    </row>
    <row r="266" s="1" customFormat="true" customHeight="true" spans="1:9">
      <c r="A266" s="9" t="s">
        <v>552</v>
      </c>
      <c r="B266" s="13" t="s">
        <v>553</v>
      </c>
      <c r="C266" s="14" t="s">
        <v>432</v>
      </c>
      <c r="D266" s="15" t="s">
        <v>551</v>
      </c>
      <c r="E266" s="25" t="str">
        <f>IF(ISERROR(VLOOKUP(D266,补助标准,3,0)),0,VLOOKUP(D266,补助标准,3,0)&amp;VLOOKUP(D266,补助标准,4,0))</f>
        <v>二类700</v>
      </c>
      <c r="F266" s="26">
        <f>IF(ISERROR(VLOOKUP(D266,补助标准,4,0)),0,VLOOKUP(D266,补助标准,4,0))*1.2</f>
        <v>840</v>
      </c>
      <c r="G266" s="27"/>
      <c r="H266" s="26">
        <f t="shared" si="4"/>
        <v>840</v>
      </c>
      <c r="I266" s="22"/>
    </row>
    <row r="267" s="1" customFormat="true" customHeight="true" spans="1:9">
      <c r="A267" s="9" t="s">
        <v>554</v>
      </c>
      <c r="B267" s="13" t="s">
        <v>555</v>
      </c>
      <c r="C267" s="14" t="s">
        <v>432</v>
      </c>
      <c r="D267" s="15" t="s">
        <v>551</v>
      </c>
      <c r="E267" s="25" t="str">
        <f>IF(ISERROR(VLOOKUP(D267,补助标准,3,0)),0,VLOOKUP(D267,补助标准,3,0)&amp;VLOOKUP(D267,补助标准,4,0))</f>
        <v>二类700</v>
      </c>
      <c r="F267" s="26">
        <f>IF(ISERROR(VLOOKUP(D267,补助标准,4,0)),0,VLOOKUP(D267,补助标准,4,0))*1.2</f>
        <v>840</v>
      </c>
      <c r="G267" s="27"/>
      <c r="H267" s="26">
        <f t="shared" si="4"/>
        <v>840</v>
      </c>
      <c r="I267" s="22"/>
    </row>
    <row r="268" s="1" customFormat="true" customHeight="true" spans="1:9">
      <c r="A268" s="9" t="s">
        <v>556</v>
      </c>
      <c r="B268" s="13" t="s">
        <v>557</v>
      </c>
      <c r="C268" s="14" t="s">
        <v>432</v>
      </c>
      <c r="D268" s="15" t="s">
        <v>440</v>
      </c>
      <c r="E268" s="25" t="str">
        <f>IF(ISERROR(VLOOKUP(D268,补助标准,3,0)),0,VLOOKUP(D268,补助标准,3,0)&amp;VLOOKUP(D268,补助标准,4,0))</f>
        <v>二类700</v>
      </c>
      <c r="F268" s="26">
        <f>IF(ISERROR(VLOOKUP(D268,补助标准,4,0)),0,VLOOKUP(D268,补助标准,4,0))*1.2</f>
        <v>840</v>
      </c>
      <c r="G268" s="27"/>
      <c r="H268" s="26">
        <f t="shared" si="4"/>
        <v>840</v>
      </c>
      <c r="I268" s="22"/>
    </row>
    <row r="269" s="1" customFormat="true" customHeight="true" spans="1:9">
      <c r="A269" s="9" t="s">
        <v>558</v>
      </c>
      <c r="B269" s="13" t="s">
        <v>559</v>
      </c>
      <c r="C269" s="14" t="s">
        <v>432</v>
      </c>
      <c r="D269" s="15" t="s">
        <v>440</v>
      </c>
      <c r="E269" s="25" t="str">
        <f>IF(ISERROR(VLOOKUP(D269,补助标准,3,0)),0,VLOOKUP(D269,补助标准,3,0)&amp;VLOOKUP(D269,补助标准,4,0))</f>
        <v>二类700</v>
      </c>
      <c r="F269" s="26">
        <f>IF(ISERROR(VLOOKUP(D269,补助标准,4,0)),0,VLOOKUP(D269,补助标准,4,0))*1.2</f>
        <v>840</v>
      </c>
      <c r="G269" s="27"/>
      <c r="H269" s="26">
        <f t="shared" si="4"/>
        <v>840</v>
      </c>
      <c r="I269" s="22"/>
    </row>
    <row r="270" s="1" customFormat="true" customHeight="true" spans="1:9">
      <c r="A270" s="9" t="s">
        <v>560</v>
      </c>
      <c r="B270" s="13" t="s">
        <v>561</v>
      </c>
      <c r="C270" s="14" t="s">
        <v>432</v>
      </c>
      <c r="D270" s="15" t="s">
        <v>440</v>
      </c>
      <c r="E270" s="25" t="str">
        <f>IF(ISERROR(VLOOKUP(D270,补助标准,3,0)),0,VLOOKUP(D270,补助标准,3,0)&amp;VLOOKUP(D270,补助标准,4,0))</f>
        <v>二类700</v>
      </c>
      <c r="F270" s="26">
        <f>IF(ISERROR(VLOOKUP(D270,补助标准,4,0)),0,VLOOKUP(D270,补助标准,4,0))*1.2</f>
        <v>840</v>
      </c>
      <c r="G270" s="27"/>
      <c r="H270" s="26">
        <f t="shared" si="4"/>
        <v>840</v>
      </c>
      <c r="I270" s="22"/>
    </row>
    <row r="271" s="1" customFormat="true" customHeight="true" spans="1:9">
      <c r="A271" s="9" t="s">
        <v>562</v>
      </c>
      <c r="B271" s="13" t="s">
        <v>563</v>
      </c>
      <c r="C271" s="14" t="s">
        <v>432</v>
      </c>
      <c r="D271" s="15" t="s">
        <v>440</v>
      </c>
      <c r="E271" s="25" t="str">
        <f>IF(ISERROR(VLOOKUP(D271,补助标准,3,0)),0,VLOOKUP(D271,补助标准,3,0)&amp;VLOOKUP(D271,补助标准,4,0))</f>
        <v>二类700</v>
      </c>
      <c r="F271" s="26">
        <f>IF(ISERROR(VLOOKUP(D271,补助标准,4,0)),0,VLOOKUP(D271,补助标准,4,0))*1.2</f>
        <v>840</v>
      </c>
      <c r="G271" s="27"/>
      <c r="H271" s="26">
        <f t="shared" si="4"/>
        <v>840</v>
      </c>
      <c r="I271" s="22"/>
    </row>
    <row r="272" s="1" customFormat="true" customHeight="true" spans="1:9">
      <c r="A272" s="9" t="s">
        <v>564</v>
      </c>
      <c r="B272" s="13" t="s">
        <v>565</v>
      </c>
      <c r="C272" s="14" t="s">
        <v>432</v>
      </c>
      <c r="D272" s="15" t="s">
        <v>440</v>
      </c>
      <c r="E272" s="25" t="str">
        <f>IF(ISERROR(VLOOKUP(D272,补助标准,3,0)),0,VLOOKUP(D272,补助标准,3,0)&amp;VLOOKUP(D272,补助标准,4,0))</f>
        <v>二类700</v>
      </c>
      <c r="F272" s="26">
        <f>IF(ISERROR(VLOOKUP(D272,补助标准,4,0)),0,VLOOKUP(D272,补助标准,4,0))*1.2</f>
        <v>840</v>
      </c>
      <c r="G272" s="27"/>
      <c r="H272" s="26">
        <f t="shared" si="4"/>
        <v>840</v>
      </c>
      <c r="I272" s="22"/>
    </row>
    <row r="273" s="1" customFormat="true" customHeight="true" spans="1:9">
      <c r="A273" s="9" t="s">
        <v>566</v>
      </c>
      <c r="B273" s="13" t="s">
        <v>567</v>
      </c>
      <c r="C273" s="14" t="s">
        <v>432</v>
      </c>
      <c r="D273" s="15" t="s">
        <v>440</v>
      </c>
      <c r="E273" s="25" t="str">
        <f>IF(ISERROR(VLOOKUP(D273,补助标准,3,0)),0,VLOOKUP(D273,补助标准,3,0)&amp;VLOOKUP(D273,补助标准,4,0))</f>
        <v>二类700</v>
      </c>
      <c r="F273" s="26">
        <f>IF(ISERROR(VLOOKUP(D273,补助标准,4,0)),0,VLOOKUP(D273,补助标准,4,0))*1.2</f>
        <v>840</v>
      </c>
      <c r="G273" s="27"/>
      <c r="H273" s="26">
        <f t="shared" si="4"/>
        <v>840</v>
      </c>
      <c r="I273" s="22"/>
    </row>
    <row r="274" s="1" customFormat="true" customHeight="true" spans="1:9">
      <c r="A274" s="9" t="s">
        <v>568</v>
      </c>
      <c r="B274" s="13" t="s">
        <v>569</v>
      </c>
      <c r="C274" s="14" t="s">
        <v>432</v>
      </c>
      <c r="D274" s="15" t="s">
        <v>440</v>
      </c>
      <c r="E274" s="25" t="str">
        <f>IF(ISERROR(VLOOKUP(D274,补助标准,3,0)),0,VLOOKUP(D274,补助标准,3,0)&amp;VLOOKUP(D274,补助标准,4,0))</f>
        <v>二类700</v>
      </c>
      <c r="F274" s="26">
        <f>IF(ISERROR(VLOOKUP(D274,补助标准,4,0)),0,VLOOKUP(D274,补助标准,4,0))*1.2</f>
        <v>840</v>
      </c>
      <c r="G274" s="27"/>
      <c r="H274" s="26">
        <f t="shared" si="4"/>
        <v>840</v>
      </c>
      <c r="I274" s="22"/>
    </row>
    <row r="275" s="1" customFormat="true" customHeight="true" spans="1:9">
      <c r="A275" s="9" t="s">
        <v>570</v>
      </c>
      <c r="B275" s="13" t="s">
        <v>571</v>
      </c>
      <c r="C275" s="14" t="s">
        <v>432</v>
      </c>
      <c r="D275" s="15" t="s">
        <v>572</v>
      </c>
      <c r="E275" s="25" t="str">
        <f>IF(ISERROR(VLOOKUP(D275,补助标准,3,0)),0,VLOOKUP(D275,补助标准,3,0)&amp;VLOOKUP(D275,补助标准,4,0))</f>
        <v>一类800</v>
      </c>
      <c r="F275" s="26">
        <f>IF(ISERROR(VLOOKUP(D275,补助标准,4,0)),0,VLOOKUP(D275,补助标准,4,0))*1.2</f>
        <v>960</v>
      </c>
      <c r="G275" s="27"/>
      <c r="H275" s="26">
        <f t="shared" si="4"/>
        <v>960</v>
      </c>
      <c r="I275" s="22"/>
    </row>
    <row r="276" s="1" customFormat="true" customHeight="true" spans="1:9">
      <c r="A276" s="9" t="s">
        <v>573</v>
      </c>
      <c r="B276" s="13" t="s">
        <v>574</v>
      </c>
      <c r="C276" s="14" t="s">
        <v>432</v>
      </c>
      <c r="D276" s="15" t="s">
        <v>572</v>
      </c>
      <c r="E276" s="25" t="str">
        <f>IF(ISERROR(VLOOKUP(D276,补助标准,3,0)),0,VLOOKUP(D276,补助标准,3,0)&amp;VLOOKUP(D276,补助标准,4,0))</f>
        <v>一类800</v>
      </c>
      <c r="F276" s="26">
        <f>IF(ISERROR(VLOOKUP(D276,补助标准,4,0)),0,VLOOKUP(D276,补助标准,4,0))*1.2</f>
        <v>960</v>
      </c>
      <c r="G276" s="27"/>
      <c r="H276" s="26">
        <f t="shared" si="4"/>
        <v>960</v>
      </c>
      <c r="I276" s="22"/>
    </row>
    <row r="277" s="1" customFormat="true" customHeight="true" spans="1:9">
      <c r="A277" s="9" t="s">
        <v>575</v>
      </c>
      <c r="B277" s="13" t="s">
        <v>576</v>
      </c>
      <c r="C277" s="14" t="s">
        <v>432</v>
      </c>
      <c r="D277" s="15" t="s">
        <v>572</v>
      </c>
      <c r="E277" s="25" t="str">
        <f>IF(ISERROR(VLOOKUP(D277,补助标准,3,0)),0,VLOOKUP(D277,补助标准,3,0)&amp;VLOOKUP(D277,补助标准,4,0))</f>
        <v>一类800</v>
      </c>
      <c r="F277" s="26">
        <f>IF(ISERROR(VLOOKUP(D277,补助标准,4,0)),0,VLOOKUP(D277,补助标准,4,0))*1.2</f>
        <v>960</v>
      </c>
      <c r="G277" s="27"/>
      <c r="H277" s="26">
        <f t="shared" si="4"/>
        <v>960</v>
      </c>
      <c r="I277" s="22"/>
    </row>
    <row r="278" s="1" customFormat="true" customHeight="true" spans="1:9">
      <c r="A278" s="9" t="s">
        <v>577</v>
      </c>
      <c r="B278" s="13" t="s">
        <v>578</v>
      </c>
      <c r="C278" s="14" t="s">
        <v>432</v>
      </c>
      <c r="D278" s="15" t="s">
        <v>572</v>
      </c>
      <c r="E278" s="25" t="str">
        <f>IF(ISERROR(VLOOKUP(D278,补助标准,3,0)),0,VLOOKUP(D278,补助标准,3,0)&amp;VLOOKUP(D278,补助标准,4,0))</f>
        <v>一类800</v>
      </c>
      <c r="F278" s="26">
        <f>IF(ISERROR(VLOOKUP(D278,补助标准,4,0)),0,VLOOKUP(D278,补助标准,4,0))*1.2</f>
        <v>960</v>
      </c>
      <c r="G278" s="27"/>
      <c r="H278" s="26">
        <f t="shared" si="4"/>
        <v>960</v>
      </c>
      <c r="I278" s="22"/>
    </row>
    <row r="279" s="1" customFormat="true" customHeight="true" spans="1:9">
      <c r="A279" s="9" t="s">
        <v>579</v>
      </c>
      <c r="B279" s="10" t="s">
        <v>580</v>
      </c>
      <c r="C279" s="11" t="s">
        <v>432</v>
      </c>
      <c r="D279" s="12" t="s">
        <v>440</v>
      </c>
      <c r="E279" s="25" t="str">
        <f>IF(ISERROR(VLOOKUP(D279,补助标准,3,0)),0,VLOOKUP(D279,补助标准,3,0)&amp;VLOOKUP(D279,补助标准,4,0))</f>
        <v>二类700</v>
      </c>
      <c r="F279" s="26">
        <f>IF(ISERROR(VLOOKUP(D279,补助标准,4,0)),0,VLOOKUP(D279,补助标准,4,0))*1.2</f>
        <v>840</v>
      </c>
      <c r="G279" s="27"/>
      <c r="H279" s="26">
        <f t="shared" si="4"/>
        <v>840</v>
      </c>
      <c r="I279" s="22"/>
    </row>
    <row r="280" s="1" customFormat="true" customHeight="true" spans="1:9">
      <c r="A280" s="9" t="s">
        <v>581</v>
      </c>
      <c r="B280" s="10" t="s">
        <v>582</v>
      </c>
      <c r="C280" s="11" t="s">
        <v>583</v>
      </c>
      <c r="D280" s="12" t="s">
        <v>584</v>
      </c>
      <c r="E280" s="25" t="str">
        <f>IF(ISERROR(VLOOKUP(D280,补助标准,3,0)),0,VLOOKUP(D280,补助标准,3,0)&amp;VLOOKUP(D280,补助标准,4,0))</f>
        <v>六类440</v>
      </c>
      <c r="F280" s="26">
        <f>IF(ISERROR(VLOOKUP(D280,补助标准,4,0)),0,VLOOKUP(D280,补助标准,4,0))*1.2</f>
        <v>528</v>
      </c>
      <c r="G280" s="27"/>
      <c r="H280" s="26">
        <f t="shared" si="4"/>
        <v>528</v>
      </c>
      <c r="I280" s="22"/>
    </row>
    <row r="281" s="1" customFormat="true" customHeight="true" spans="1:9">
      <c r="A281" s="9" t="s">
        <v>585</v>
      </c>
      <c r="B281" s="10" t="s">
        <v>586</v>
      </c>
      <c r="C281" s="11" t="s">
        <v>583</v>
      </c>
      <c r="D281" s="12" t="s">
        <v>584</v>
      </c>
      <c r="E281" s="25" t="str">
        <f>IF(ISERROR(VLOOKUP(D281,补助标准,3,0)),0,VLOOKUP(D281,补助标准,3,0)&amp;VLOOKUP(D281,补助标准,4,0))</f>
        <v>六类440</v>
      </c>
      <c r="F281" s="26">
        <f>IF(ISERROR(VLOOKUP(D281,补助标准,4,0)),0,VLOOKUP(D281,补助标准,4,0))*1.2</f>
        <v>528</v>
      </c>
      <c r="G281" s="27"/>
      <c r="H281" s="26">
        <f t="shared" si="4"/>
        <v>528</v>
      </c>
      <c r="I281" s="22"/>
    </row>
    <row r="282" s="1" customFormat="true" customHeight="true" spans="1:9">
      <c r="A282" s="9" t="s">
        <v>587</v>
      </c>
      <c r="B282" s="10" t="s">
        <v>588</v>
      </c>
      <c r="C282" s="11" t="s">
        <v>583</v>
      </c>
      <c r="D282" s="12" t="s">
        <v>584</v>
      </c>
      <c r="E282" s="25" t="str">
        <f>IF(ISERROR(VLOOKUP(D282,补助标准,3,0)),0,VLOOKUP(D282,补助标准,3,0)&amp;VLOOKUP(D282,补助标准,4,0))</f>
        <v>六类440</v>
      </c>
      <c r="F282" s="26">
        <f>IF(ISERROR(VLOOKUP(D282,补助标准,4,0)),0,VLOOKUP(D282,补助标准,4,0))*1.2</f>
        <v>528</v>
      </c>
      <c r="G282" s="27"/>
      <c r="H282" s="26">
        <f t="shared" si="4"/>
        <v>528</v>
      </c>
      <c r="I282" s="22"/>
    </row>
    <row r="283" s="1" customFormat="true" customHeight="true" spans="1:9">
      <c r="A283" s="9" t="s">
        <v>589</v>
      </c>
      <c r="B283" s="10" t="s">
        <v>590</v>
      </c>
      <c r="C283" s="11" t="s">
        <v>583</v>
      </c>
      <c r="D283" s="12" t="s">
        <v>584</v>
      </c>
      <c r="E283" s="25" t="str">
        <f>IF(ISERROR(VLOOKUP(D283,补助标准,3,0)),0,VLOOKUP(D283,补助标准,3,0)&amp;VLOOKUP(D283,补助标准,4,0))</f>
        <v>六类440</v>
      </c>
      <c r="F283" s="26">
        <f>IF(ISERROR(VLOOKUP(D283,补助标准,4,0)),0,VLOOKUP(D283,补助标准,4,0))*1.2</f>
        <v>528</v>
      </c>
      <c r="G283" s="27"/>
      <c r="H283" s="26">
        <f t="shared" si="4"/>
        <v>528</v>
      </c>
      <c r="I283" s="22"/>
    </row>
    <row r="284" s="1" customFormat="true" customHeight="true" spans="1:9">
      <c r="A284" s="9" t="s">
        <v>591</v>
      </c>
      <c r="B284" s="10" t="s">
        <v>592</v>
      </c>
      <c r="C284" s="11" t="s">
        <v>583</v>
      </c>
      <c r="D284" s="12" t="s">
        <v>584</v>
      </c>
      <c r="E284" s="25" t="str">
        <f>IF(ISERROR(VLOOKUP(D284,补助标准,3,0)),0,VLOOKUP(D284,补助标准,3,0)&amp;VLOOKUP(D284,补助标准,4,0))</f>
        <v>六类440</v>
      </c>
      <c r="F284" s="26">
        <f>IF(ISERROR(VLOOKUP(D284,补助标准,4,0)),0,VLOOKUP(D284,补助标准,4,0))*1.2</f>
        <v>528</v>
      </c>
      <c r="G284" s="27"/>
      <c r="H284" s="26">
        <f t="shared" si="4"/>
        <v>528</v>
      </c>
      <c r="I284" s="22"/>
    </row>
    <row r="285" s="1" customFormat="true" customHeight="true" spans="1:9">
      <c r="A285" s="9" t="s">
        <v>593</v>
      </c>
      <c r="B285" s="10" t="s">
        <v>594</v>
      </c>
      <c r="C285" s="11" t="s">
        <v>583</v>
      </c>
      <c r="D285" s="12" t="s">
        <v>584</v>
      </c>
      <c r="E285" s="25" t="str">
        <f>IF(ISERROR(VLOOKUP(D285,补助标准,3,0)),0,VLOOKUP(D285,补助标准,3,0)&amp;VLOOKUP(D285,补助标准,4,0))</f>
        <v>六类440</v>
      </c>
      <c r="F285" s="26">
        <f>IF(ISERROR(VLOOKUP(D285,补助标准,4,0)),0,VLOOKUP(D285,补助标准,4,0))*1.2</f>
        <v>528</v>
      </c>
      <c r="G285" s="27"/>
      <c r="H285" s="26">
        <f t="shared" si="4"/>
        <v>528</v>
      </c>
      <c r="I285" s="22"/>
    </row>
    <row r="286" s="1" customFormat="true" customHeight="true" spans="1:9">
      <c r="A286" s="9" t="s">
        <v>595</v>
      </c>
      <c r="B286" s="10" t="s">
        <v>596</v>
      </c>
      <c r="C286" s="11" t="s">
        <v>583</v>
      </c>
      <c r="D286" s="12" t="s">
        <v>584</v>
      </c>
      <c r="E286" s="25" t="str">
        <f>IF(ISERROR(VLOOKUP(D286,补助标准,3,0)),0,VLOOKUP(D286,补助标准,3,0)&amp;VLOOKUP(D286,补助标准,4,0))</f>
        <v>六类440</v>
      </c>
      <c r="F286" s="26">
        <f>IF(ISERROR(VLOOKUP(D286,补助标准,4,0)),0,VLOOKUP(D286,补助标准,4,0))*1.2</f>
        <v>528</v>
      </c>
      <c r="G286" s="27"/>
      <c r="H286" s="26">
        <f t="shared" si="4"/>
        <v>528</v>
      </c>
      <c r="I286" s="22"/>
    </row>
    <row r="287" s="1" customFormat="true" customHeight="true" spans="1:9">
      <c r="A287" s="9" t="s">
        <v>597</v>
      </c>
      <c r="B287" s="10" t="s">
        <v>598</v>
      </c>
      <c r="C287" s="11" t="s">
        <v>583</v>
      </c>
      <c r="D287" s="12" t="s">
        <v>584</v>
      </c>
      <c r="E287" s="25" t="str">
        <f>IF(ISERROR(VLOOKUP(D287,补助标准,3,0)),0,VLOOKUP(D287,补助标准,3,0)&amp;VLOOKUP(D287,补助标准,4,0))</f>
        <v>六类440</v>
      </c>
      <c r="F287" s="26">
        <f>IF(ISERROR(VLOOKUP(D287,补助标准,4,0)),0,VLOOKUP(D287,补助标准,4,0))*1.2</f>
        <v>528</v>
      </c>
      <c r="G287" s="27"/>
      <c r="H287" s="26">
        <f t="shared" si="4"/>
        <v>528</v>
      </c>
      <c r="I287" s="22"/>
    </row>
    <row r="288" s="1" customFormat="true" customHeight="true" spans="1:9">
      <c r="A288" s="9" t="s">
        <v>599</v>
      </c>
      <c r="B288" s="10" t="s">
        <v>600</v>
      </c>
      <c r="C288" s="11" t="s">
        <v>583</v>
      </c>
      <c r="D288" s="12" t="s">
        <v>584</v>
      </c>
      <c r="E288" s="25" t="str">
        <f>IF(ISERROR(VLOOKUP(D288,补助标准,3,0)),0,VLOOKUP(D288,补助标准,3,0)&amp;VLOOKUP(D288,补助标准,4,0))</f>
        <v>六类440</v>
      </c>
      <c r="F288" s="26">
        <f>IF(ISERROR(VLOOKUP(D288,补助标准,4,0)),0,VLOOKUP(D288,补助标准,4,0))*1.2</f>
        <v>528</v>
      </c>
      <c r="G288" s="27"/>
      <c r="H288" s="26">
        <f t="shared" si="4"/>
        <v>528</v>
      </c>
      <c r="I288" s="22"/>
    </row>
    <row r="289" s="1" customFormat="true" customHeight="true" spans="1:9">
      <c r="A289" s="9" t="s">
        <v>601</v>
      </c>
      <c r="B289" s="10" t="s">
        <v>602</v>
      </c>
      <c r="C289" s="11" t="s">
        <v>583</v>
      </c>
      <c r="D289" s="12" t="s">
        <v>584</v>
      </c>
      <c r="E289" s="25" t="str">
        <f>IF(ISERROR(VLOOKUP(D289,补助标准,3,0)),0,VLOOKUP(D289,补助标准,3,0)&amp;VLOOKUP(D289,补助标准,4,0))</f>
        <v>六类440</v>
      </c>
      <c r="F289" s="26">
        <f>IF(ISERROR(VLOOKUP(D289,补助标准,4,0)),0,VLOOKUP(D289,补助标准,4,0))*1.2</f>
        <v>528</v>
      </c>
      <c r="G289" s="27"/>
      <c r="H289" s="26">
        <f t="shared" si="4"/>
        <v>528</v>
      </c>
      <c r="I289" s="22"/>
    </row>
    <row r="290" s="1" customFormat="true" customHeight="true" spans="1:9">
      <c r="A290" s="9" t="s">
        <v>603</v>
      </c>
      <c r="B290" s="10" t="s">
        <v>604</v>
      </c>
      <c r="C290" s="11" t="s">
        <v>583</v>
      </c>
      <c r="D290" s="12" t="s">
        <v>584</v>
      </c>
      <c r="E290" s="25" t="str">
        <f>IF(ISERROR(VLOOKUP(D290,补助标准,3,0)),0,VLOOKUP(D290,补助标准,3,0)&amp;VLOOKUP(D290,补助标准,4,0))</f>
        <v>六类440</v>
      </c>
      <c r="F290" s="26">
        <f>IF(ISERROR(VLOOKUP(D290,补助标准,4,0)),0,VLOOKUP(D290,补助标准,4,0))*1.2</f>
        <v>528</v>
      </c>
      <c r="G290" s="27"/>
      <c r="H290" s="26">
        <f t="shared" si="4"/>
        <v>528</v>
      </c>
      <c r="I290" s="22"/>
    </row>
    <row r="291" s="1" customFormat="true" customHeight="true" spans="1:9">
      <c r="A291" s="9" t="s">
        <v>605</v>
      </c>
      <c r="B291" s="10" t="s">
        <v>606</v>
      </c>
      <c r="C291" s="11" t="s">
        <v>583</v>
      </c>
      <c r="D291" s="12" t="s">
        <v>584</v>
      </c>
      <c r="E291" s="25" t="str">
        <f>IF(ISERROR(VLOOKUP(D291,补助标准,3,0)),0,VLOOKUP(D291,补助标准,3,0)&amp;VLOOKUP(D291,补助标准,4,0))</f>
        <v>六类440</v>
      </c>
      <c r="F291" s="26">
        <f>IF(ISERROR(VLOOKUP(D291,补助标准,4,0)),0,VLOOKUP(D291,补助标准,4,0))*1.2</f>
        <v>528</v>
      </c>
      <c r="G291" s="27"/>
      <c r="H291" s="26">
        <f t="shared" si="4"/>
        <v>528</v>
      </c>
      <c r="I291" s="22"/>
    </row>
    <row r="292" s="1" customFormat="true" customHeight="true" spans="1:9">
      <c r="A292" s="9" t="s">
        <v>607</v>
      </c>
      <c r="B292" s="10" t="s">
        <v>608</v>
      </c>
      <c r="C292" s="11" t="s">
        <v>583</v>
      </c>
      <c r="D292" s="12" t="s">
        <v>584</v>
      </c>
      <c r="E292" s="25" t="str">
        <f>IF(ISERROR(VLOOKUP(D292,补助标准,3,0)),0,VLOOKUP(D292,补助标准,3,0)&amp;VLOOKUP(D292,补助标准,4,0))</f>
        <v>六类440</v>
      </c>
      <c r="F292" s="26">
        <f>IF(ISERROR(VLOOKUP(D292,补助标准,4,0)),0,VLOOKUP(D292,补助标准,4,0))*1.2</f>
        <v>528</v>
      </c>
      <c r="G292" s="27"/>
      <c r="H292" s="26">
        <f t="shared" si="4"/>
        <v>528</v>
      </c>
      <c r="I292" s="22"/>
    </row>
    <row r="293" s="1" customFormat="true" customHeight="true" spans="1:9">
      <c r="A293" s="9" t="s">
        <v>609</v>
      </c>
      <c r="B293" s="10" t="s">
        <v>610</v>
      </c>
      <c r="C293" s="11" t="s">
        <v>583</v>
      </c>
      <c r="D293" s="12" t="s">
        <v>584</v>
      </c>
      <c r="E293" s="25" t="str">
        <f>IF(ISERROR(VLOOKUP(D293,补助标准,3,0)),0,VLOOKUP(D293,补助标准,3,0)&amp;VLOOKUP(D293,补助标准,4,0))</f>
        <v>六类440</v>
      </c>
      <c r="F293" s="26">
        <f>IF(ISERROR(VLOOKUP(D293,补助标准,4,0)),0,VLOOKUP(D293,补助标准,4,0))*1.2</f>
        <v>528</v>
      </c>
      <c r="G293" s="27"/>
      <c r="H293" s="26">
        <f t="shared" si="4"/>
        <v>528</v>
      </c>
      <c r="I293" s="22"/>
    </row>
    <row r="294" s="1" customFormat="true" customHeight="true" spans="1:9">
      <c r="A294" s="9" t="s">
        <v>611</v>
      </c>
      <c r="B294" s="13" t="s">
        <v>612</v>
      </c>
      <c r="C294" s="14" t="s">
        <v>583</v>
      </c>
      <c r="D294" s="15" t="s">
        <v>584</v>
      </c>
      <c r="E294" s="25" t="str">
        <f>IF(ISERROR(VLOOKUP(D294,补助标准,3,0)),0,VLOOKUP(D294,补助标准,3,0)&amp;VLOOKUP(D294,补助标准,4,0))</f>
        <v>六类440</v>
      </c>
      <c r="F294" s="26">
        <f>IF(ISERROR(VLOOKUP(D294,补助标准,4,0)),0,VLOOKUP(D294,补助标准,4,0))*1.2</f>
        <v>528</v>
      </c>
      <c r="G294" s="27"/>
      <c r="H294" s="26">
        <f t="shared" si="4"/>
        <v>528</v>
      </c>
      <c r="I294" s="22"/>
    </row>
    <row r="295" s="1" customFormat="true" customHeight="true" spans="1:9">
      <c r="A295" s="9" t="s">
        <v>613</v>
      </c>
      <c r="B295" s="16" t="s">
        <v>614</v>
      </c>
      <c r="C295" s="17" t="s">
        <v>583</v>
      </c>
      <c r="D295" s="18" t="s">
        <v>584</v>
      </c>
      <c r="E295" s="25" t="str">
        <f>IF(ISERROR(VLOOKUP(D295,补助标准,3,0)),0,VLOOKUP(D295,补助标准,3,0)&amp;VLOOKUP(D295,补助标准,4,0))</f>
        <v>六类440</v>
      </c>
      <c r="F295" s="26">
        <f>IF(ISERROR(VLOOKUP(D295,补助标准,4,0)),0,VLOOKUP(D295,补助标准,4,0))*1.2</f>
        <v>528</v>
      </c>
      <c r="G295" s="27"/>
      <c r="H295" s="26">
        <f t="shared" si="4"/>
        <v>528</v>
      </c>
      <c r="I295" s="22"/>
    </row>
    <row r="296" s="1" customFormat="true" customHeight="true" spans="1:9">
      <c r="A296" s="9" t="s">
        <v>615</v>
      </c>
      <c r="B296" s="17" t="s">
        <v>616</v>
      </c>
      <c r="C296" s="17" t="s">
        <v>583</v>
      </c>
      <c r="D296" s="18" t="s">
        <v>584</v>
      </c>
      <c r="E296" s="25" t="str">
        <f>IF(ISERROR(VLOOKUP(D296,补助标准,3,0)),0,VLOOKUP(D296,补助标准,3,0)&amp;VLOOKUP(D296,补助标准,4,0))</f>
        <v>六类440</v>
      </c>
      <c r="F296" s="26">
        <f>IF(ISERROR(VLOOKUP(D296,补助标准,4,0)),0,VLOOKUP(D296,补助标准,4,0))*1.2</f>
        <v>528</v>
      </c>
      <c r="G296" s="27"/>
      <c r="H296" s="26">
        <f t="shared" si="4"/>
        <v>528</v>
      </c>
      <c r="I296" s="22"/>
    </row>
    <row r="297" s="1" customFormat="true" customHeight="true" spans="1:9">
      <c r="A297" s="9" t="s">
        <v>617</v>
      </c>
      <c r="B297" s="16" t="s">
        <v>618</v>
      </c>
      <c r="C297" s="17" t="s">
        <v>583</v>
      </c>
      <c r="D297" s="18" t="s">
        <v>584</v>
      </c>
      <c r="E297" s="25" t="str">
        <f>IF(ISERROR(VLOOKUP(D297,补助标准,3,0)),0,VLOOKUP(D297,补助标准,3,0)&amp;VLOOKUP(D297,补助标准,4,0))</f>
        <v>六类440</v>
      </c>
      <c r="F297" s="26">
        <f>IF(ISERROR(VLOOKUP(D297,补助标准,4,0)),0,VLOOKUP(D297,补助标准,4,0))*1.2</f>
        <v>528</v>
      </c>
      <c r="G297" s="27"/>
      <c r="H297" s="26">
        <f t="shared" si="4"/>
        <v>528</v>
      </c>
      <c r="I297" s="22"/>
    </row>
    <row r="298" s="1" customFormat="true" customHeight="true" spans="1:9">
      <c r="A298" s="9" t="s">
        <v>619</v>
      </c>
      <c r="B298" s="17" t="s">
        <v>620</v>
      </c>
      <c r="C298" s="17" t="s">
        <v>583</v>
      </c>
      <c r="D298" s="18" t="s">
        <v>584</v>
      </c>
      <c r="E298" s="25" t="str">
        <f>IF(ISERROR(VLOOKUP(D298,补助标准,3,0)),0,VLOOKUP(D298,补助标准,3,0)&amp;VLOOKUP(D298,补助标准,4,0))</f>
        <v>六类440</v>
      </c>
      <c r="F298" s="26">
        <f>IF(ISERROR(VLOOKUP(D298,补助标准,4,0)),0,VLOOKUP(D298,补助标准,4,0))*1.2</f>
        <v>528</v>
      </c>
      <c r="G298" s="27"/>
      <c r="H298" s="26">
        <f t="shared" si="4"/>
        <v>528</v>
      </c>
      <c r="I298" s="22"/>
    </row>
    <row r="299" s="1" customFormat="true" customHeight="true" spans="1:9">
      <c r="A299" s="9" t="s">
        <v>621</v>
      </c>
      <c r="B299" s="17" t="s">
        <v>622</v>
      </c>
      <c r="C299" s="17" t="s">
        <v>583</v>
      </c>
      <c r="D299" s="18" t="s">
        <v>584</v>
      </c>
      <c r="E299" s="25" t="str">
        <f>IF(ISERROR(VLOOKUP(D299,补助标准,3,0)),0,VLOOKUP(D299,补助标准,3,0)&amp;VLOOKUP(D299,补助标准,4,0))</f>
        <v>六类440</v>
      </c>
      <c r="F299" s="26">
        <f>IF(ISERROR(VLOOKUP(D299,补助标准,4,0)),0,VLOOKUP(D299,补助标准,4,0))*1.2</f>
        <v>528</v>
      </c>
      <c r="G299" s="27"/>
      <c r="H299" s="26">
        <f t="shared" si="4"/>
        <v>528</v>
      </c>
      <c r="I299" s="22"/>
    </row>
    <row r="300" s="1" customFormat="true" customHeight="true" spans="1:9">
      <c r="A300" s="9" t="s">
        <v>623</v>
      </c>
      <c r="B300" s="17" t="s">
        <v>624</v>
      </c>
      <c r="C300" s="17" t="s">
        <v>583</v>
      </c>
      <c r="D300" s="18" t="s">
        <v>584</v>
      </c>
      <c r="E300" s="25" t="str">
        <f>IF(ISERROR(VLOOKUP(D300,补助标准,3,0)),0,VLOOKUP(D300,补助标准,3,0)&amp;VLOOKUP(D300,补助标准,4,0))</f>
        <v>六类440</v>
      </c>
      <c r="F300" s="26">
        <f>IF(ISERROR(VLOOKUP(D300,补助标准,4,0)),0,VLOOKUP(D300,补助标准,4,0))*1.2</f>
        <v>528</v>
      </c>
      <c r="G300" s="27"/>
      <c r="H300" s="26">
        <f t="shared" si="4"/>
        <v>528</v>
      </c>
      <c r="I300" s="22"/>
    </row>
    <row r="301" s="1" customFormat="true" customHeight="true" spans="1:9">
      <c r="A301" s="9" t="s">
        <v>625</v>
      </c>
      <c r="B301" s="16" t="s">
        <v>626</v>
      </c>
      <c r="C301" s="17" t="s">
        <v>583</v>
      </c>
      <c r="D301" s="18" t="s">
        <v>584</v>
      </c>
      <c r="E301" s="25" t="str">
        <f>IF(ISERROR(VLOOKUP(D301,补助标准,3,0)),0,VLOOKUP(D301,补助标准,3,0)&amp;VLOOKUP(D301,补助标准,4,0))</f>
        <v>六类440</v>
      </c>
      <c r="F301" s="26">
        <f>IF(ISERROR(VLOOKUP(D301,补助标准,4,0)),0,VLOOKUP(D301,补助标准,4,0))*1.2</f>
        <v>528</v>
      </c>
      <c r="G301" s="27"/>
      <c r="H301" s="26">
        <f t="shared" si="4"/>
        <v>528</v>
      </c>
      <c r="I301" s="22"/>
    </row>
    <row r="302" s="1" customFormat="true" customHeight="true" spans="1:9">
      <c r="A302" s="9" t="s">
        <v>627</v>
      </c>
      <c r="B302" s="13" t="s">
        <v>628</v>
      </c>
      <c r="C302" s="14" t="s">
        <v>583</v>
      </c>
      <c r="D302" s="18" t="s">
        <v>584</v>
      </c>
      <c r="E302" s="25" t="str">
        <f>IF(ISERROR(VLOOKUP(D302,补助标准,3,0)),0,VLOOKUP(D302,补助标准,3,0)&amp;VLOOKUP(D302,补助标准,4,0))</f>
        <v>六类440</v>
      </c>
      <c r="F302" s="26">
        <f>IF(ISERROR(VLOOKUP(D302,补助标准,4,0)),0,VLOOKUP(D302,补助标准,4,0))*1.2</f>
        <v>528</v>
      </c>
      <c r="G302" s="27"/>
      <c r="H302" s="26">
        <f t="shared" si="4"/>
        <v>528</v>
      </c>
      <c r="I302" s="22"/>
    </row>
    <row r="303" s="1" customFormat="true" customHeight="true" spans="1:9">
      <c r="A303" s="9" t="s">
        <v>629</v>
      </c>
      <c r="B303" s="17" t="s">
        <v>630</v>
      </c>
      <c r="C303" s="17" t="s">
        <v>583</v>
      </c>
      <c r="D303" s="18" t="s">
        <v>584</v>
      </c>
      <c r="E303" s="25" t="str">
        <f>IF(ISERROR(VLOOKUP(D303,补助标准,3,0)),0,VLOOKUP(D303,补助标准,3,0)&amp;VLOOKUP(D303,补助标准,4,0))</f>
        <v>六类440</v>
      </c>
      <c r="F303" s="26">
        <f>IF(ISERROR(VLOOKUP(D303,补助标准,4,0)),0,VLOOKUP(D303,补助标准,4,0))*1.2</f>
        <v>528</v>
      </c>
      <c r="G303" s="27"/>
      <c r="H303" s="26">
        <f t="shared" si="4"/>
        <v>528</v>
      </c>
      <c r="I303" s="22"/>
    </row>
    <row r="304" s="1" customFormat="true" customHeight="true" spans="1:9">
      <c r="A304" s="9" t="s">
        <v>631</v>
      </c>
      <c r="B304" s="17" t="s">
        <v>632</v>
      </c>
      <c r="C304" s="17" t="s">
        <v>583</v>
      </c>
      <c r="D304" s="18" t="s">
        <v>584</v>
      </c>
      <c r="E304" s="25" t="str">
        <f>IF(ISERROR(VLOOKUP(D304,补助标准,3,0)),0,VLOOKUP(D304,补助标准,3,0)&amp;VLOOKUP(D304,补助标准,4,0))</f>
        <v>六类440</v>
      </c>
      <c r="F304" s="26">
        <f>IF(ISERROR(VLOOKUP(D304,补助标准,4,0)),0,VLOOKUP(D304,补助标准,4,0))*1.2</f>
        <v>528</v>
      </c>
      <c r="G304" s="27"/>
      <c r="H304" s="26">
        <f t="shared" si="4"/>
        <v>528</v>
      </c>
      <c r="I304" s="22"/>
    </row>
    <row r="305" s="1" customFormat="true" customHeight="true" spans="1:9">
      <c r="A305" s="9" t="s">
        <v>633</v>
      </c>
      <c r="B305" s="17" t="s">
        <v>634</v>
      </c>
      <c r="C305" s="17" t="s">
        <v>583</v>
      </c>
      <c r="D305" s="18" t="s">
        <v>584</v>
      </c>
      <c r="E305" s="25" t="str">
        <f>IF(ISERROR(VLOOKUP(D305,补助标准,3,0)),0,VLOOKUP(D305,补助标准,3,0)&amp;VLOOKUP(D305,补助标准,4,0))</f>
        <v>六类440</v>
      </c>
      <c r="F305" s="26">
        <f>IF(ISERROR(VLOOKUP(D305,补助标准,4,0)),0,VLOOKUP(D305,补助标准,4,0))*1.2</f>
        <v>528</v>
      </c>
      <c r="G305" s="27"/>
      <c r="H305" s="26">
        <f t="shared" si="4"/>
        <v>528</v>
      </c>
      <c r="I305" s="22"/>
    </row>
    <row r="306" s="1" customFormat="true" customHeight="true" spans="1:9">
      <c r="A306" s="9" t="s">
        <v>635</v>
      </c>
      <c r="B306" s="17" t="s">
        <v>636</v>
      </c>
      <c r="C306" s="17" t="s">
        <v>583</v>
      </c>
      <c r="D306" s="18" t="s">
        <v>584</v>
      </c>
      <c r="E306" s="25" t="str">
        <f>IF(ISERROR(VLOOKUP(D306,补助标准,3,0)),0,VLOOKUP(D306,补助标准,3,0)&amp;VLOOKUP(D306,补助标准,4,0))</f>
        <v>六类440</v>
      </c>
      <c r="F306" s="26">
        <f>IF(ISERROR(VLOOKUP(D306,补助标准,4,0)),0,VLOOKUP(D306,补助标准,4,0))*1.2</f>
        <v>528</v>
      </c>
      <c r="G306" s="27"/>
      <c r="H306" s="26">
        <f t="shared" si="4"/>
        <v>528</v>
      </c>
      <c r="I306" s="22"/>
    </row>
    <row r="307" s="1" customFormat="true" customHeight="true" spans="1:9">
      <c r="A307" s="9" t="s">
        <v>637</v>
      </c>
      <c r="B307" s="16" t="s">
        <v>638</v>
      </c>
      <c r="C307" s="17" t="s">
        <v>583</v>
      </c>
      <c r="D307" s="18" t="s">
        <v>584</v>
      </c>
      <c r="E307" s="25" t="str">
        <f>IF(ISERROR(VLOOKUP(D307,补助标准,3,0)),0,VLOOKUP(D307,补助标准,3,0)&amp;VLOOKUP(D307,补助标准,4,0))</f>
        <v>六类440</v>
      </c>
      <c r="F307" s="26">
        <f>IF(ISERROR(VLOOKUP(D307,补助标准,4,0)),0,VLOOKUP(D307,补助标准,4,0))*1.2</f>
        <v>528</v>
      </c>
      <c r="G307" s="27"/>
      <c r="H307" s="26">
        <f t="shared" si="4"/>
        <v>528</v>
      </c>
      <c r="I307" s="22"/>
    </row>
    <row r="308" s="1" customFormat="true" customHeight="true" spans="1:9">
      <c r="A308" s="9" t="s">
        <v>639</v>
      </c>
      <c r="B308" s="31" t="s">
        <v>640</v>
      </c>
      <c r="C308" s="17" t="s">
        <v>583</v>
      </c>
      <c r="D308" s="18" t="s">
        <v>584</v>
      </c>
      <c r="E308" s="25" t="str">
        <f>IF(ISERROR(VLOOKUP(D308,补助标准,3,0)),0,VLOOKUP(D308,补助标准,3,0)&amp;VLOOKUP(D308,补助标准,4,0))</f>
        <v>六类440</v>
      </c>
      <c r="F308" s="26">
        <f>IF(ISERROR(VLOOKUP(D308,补助标准,4,0)),0,VLOOKUP(D308,补助标准,4,0))*1.2</f>
        <v>528</v>
      </c>
      <c r="G308" s="27"/>
      <c r="H308" s="26">
        <f t="shared" si="4"/>
        <v>528</v>
      </c>
      <c r="I308" s="22"/>
    </row>
    <row r="309" s="1" customFormat="true" customHeight="true" spans="1:9">
      <c r="A309" s="9" t="s">
        <v>641</v>
      </c>
      <c r="B309" s="17" t="s">
        <v>642</v>
      </c>
      <c r="C309" s="17" t="s">
        <v>583</v>
      </c>
      <c r="D309" s="18" t="s">
        <v>643</v>
      </c>
      <c r="E309" s="25" t="str">
        <f>IF(ISERROR(VLOOKUP(D309,补助标准,3,0)),0,VLOOKUP(D309,补助标准,3,0)&amp;VLOOKUP(D309,补助标准,4,0))</f>
        <v>六类440</v>
      </c>
      <c r="F309" s="26">
        <f>IF(ISERROR(VLOOKUP(D309,补助标准,4,0)),0,VLOOKUP(D309,补助标准,4,0))*1.2</f>
        <v>528</v>
      </c>
      <c r="G309" s="27"/>
      <c r="H309" s="26">
        <f t="shared" si="4"/>
        <v>528</v>
      </c>
      <c r="I309" s="22"/>
    </row>
    <row r="310" s="1" customFormat="true" customHeight="true" spans="1:9">
      <c r="A310" s="9" t="s">
        <v>644</v>
      </c>
      <c r="B310" s="17" t="s">
        <v>645</v>
      </c>
      <c r="C310" s="17" t="s">
        <v>583</v>
      </c>
      <c r="D310" s="18" t="s">
        <v>643</v>
      </c>
      <c r="E310" s="25" t="str">
        <f>IF(ISERROR(VLOOKUP(D310,补助标准,3,0)),0,VLOOKUP(D310,补助标准,3,0)&amp;VLOOKUP(D310,补助标准,4,0))</f>
        <v>六类440</v>
      </c>
      <c r="F310" s="26">
        <f>IF(ISERROR(VLOOKUP(D310,补助标准,4,0)),0,VLOOKUP(D310,补助标准,4,0))*1.2</f>
        <v>528</v>
      </c>
      <c r="G310" s="27"/>
      <c r="H310" s="26">
        <f t="shared" si="4"/>
        <v>528</v>
      </c>
      <c r="I310" s="22"/>
    </row>
    <row r="311" s="1" customFormat="true" customHeight="true" spans="1:9">
      <c r="A311" s="9" t="s">
        <v>646</v>
      </c>
      <c r="B311" s="17" t="s">
        <v>647</v>
      </c>
      <c r="C311" s="17" t="s">
        <v>583</v>
      </c>
      <c r="D311" s="18" t="s">
        <v>643</v>
      </c>
      <c r="E311" s="25" t="str">
        <f>IF(ISERROR(VLOOKUP(D311,补助标准,3,0)),0,VLOOKUP(D311,补助标准,3,0)&amp;VLOOKUP(D311,补助标准,4,0))</f>
        <v>六类440</v>
      </c>
      <c r="F311" s="26">
        <f>IF(ISERROR(VLOOKUP(D311,补助标准,4,0)),0,VLOOKUP(D311,补助标准,4,0))*1.2</f>
        <v>528</v>
      </c>
      <c r="G311" s="27"/>
      <c r="H311" s="26">
        <f t="shared" si="4"/>
        <v>528</v>
      </c>
      <c r="I311" s="22"/>
    </row>
    <row r="312" s="1" customFormat="true" customHeight="true" spans="1:9">
      <c r="A312" s="9" t="s">
        <v>648</v>
      </c>
      <c r="B312" s="13" t="s">
        <v>649</v>
      </c>
      <c r="C312" s="17" t="s">
        <v>583</v>
      </c>
      <c r="D312" s="18" t="s">
        <v>643</v>
      </c>
      <c r="E312" s="25" t="str">
        <f>IF(ISERROR(VLOOKUP(D312,补助标准,3,0)),0,VLOOKUP(D312,补助标准,3,0)&amp;VLOOKUP(D312,补助标准,4,0))</f>
        <v>六类440</v>
      </c>
      <c r="F312" s="26">
        <f>IF(ISERROR(VLOOKUP(D312,补助标准,4,0)),0,VLOOKUP(D312,补助标准,4,0))*1.2</f>
        <v>528</v>
      </c>
      <c r="G312" s="27"/>
      <c r="H312" s="26">
        <f t="shared" si="4"/>
        <v>528</v>
      </c>
      <c r="I312" s="22"/>
    </row>
    <row r="313" s="1" customFormat="true" customHeight="true" spans="1:9">
      <c r="A313" s="9" t="s">
        <v>650</v>
      </c>
      <c r="B313" s="13" t="s">
        <v>651</v>
      </c>
      <c r="C313" s="17" t="s">
        <v>583</v>
      </c>
      <c r="D313" s="18" t="s">
        <v>643</v>
      </c>
      <c r="E313" s="25" t="str">
        <f>IF(ISERROR(VLOOKUP(D313,补助标准,3,0)),0,VLOOKUP(D313,补助标准,3,0)&amp;VLOOKUP(D313,补助标准,4,0))</f>
        <v>六类440</v>
      </c>
      <c r="F313" s="26">
        <f>IF(ISERROR(VLOOKUP(D313,补助标准,4,0)),0,VLOOKUP(D313,补助标准,4,0))*1.2</f>
        <v>528</v>
      </c>
      <c r="G313" s="27"/>
      <c r="H313" s="26">
        <f t="shared" si="4"/>
        <v>528</v>
      </c>
      <c r="I313" s="22"/>
    </row>
    <row r="314" s="1" customFormat="true" customHeight="true" spans="1:9">
      <c r="A314" s="9" t="s">
        <v>652</v>
      </c>
      <c r="B314" s="13" t="s">
        <v>653</v>
      </c>
      <c r="C314" s="14" t="s">
        <v>583</v>
      </c>
      <c r="D314" s="18" t="s">
        <v>643</v>
      </c>
      <c r="E314" s="25" t="str">
        <f>IF(ISERROR(VLOOKUP(D314,补助标准,3,0)),0,VLOOKUP(D314,补助标准,3,0)&amp;VLOOKUP(D314,补助标准,4,0))</f>
        <v>六类440</v>
      </c>
      <c r="F314" s="26">
        <f>IF(ISERROR(VLOOKUP(D314,补助标准,4,0)),0,VLOOKUP(D314,补助标准,4,0))*1.2</f>
        <v>528</v>
      </c>
      <c r="G314" s="27"/>
      <c r="H314" s="26">
        <f t="shared" si="4"/>
        <v>528</v>
      </c>
      <c r="I314" s="22"/>
    </row>
    <row r="315" s="1" customFormat="true" customHeight="true" spans="1:9">
      <c r="A315" s="9" t="s">
        <v>654</v>
      </c>
      <c r="B315" s="17" t="s">
        <v>655</v>
      </c>
      <c r="C315" s="17" t="s">
        <v>583</v>
      </c>
      <c r="D315" s="18" t="s">
        <v>643</v>
      </c>
      <c r="E315" s="25" t="str">
        <f>IF(ISERROR(VLOOKUP(D315,补助标准,3,0)),0,VLOOKUP(D315,补助标准,3,0)&amp;VLOOKUP(D315,补助标准,4,0))</f>
        <v>六类440</v>
      </c>
      <c r="F315" s="26">
        <f>IF(ISERROR(VLOOKUP(D315,补助标准,4,0)),0,VLOOKUP(D315,补助标准,4,0))*1.2</f>
        <v>528</v>
      </c>
      <c r="G315" s="27"/>
      <c r="H315" s="26">
        <f t="shared" si="4"/>
        <v>528</v>
      </c>
      <c r="I315" s="22"/>
    </row>
    <row r="316" s="1" customFormat="true" customHeight="true" spans="1:9">
      <c r="A316" s="9" t="s">
        <v>656</v>
      </c>
      <c r="B316" s="17" t="s">
        <v>657</v>
      </c>
      <c r="C316" s="17" t="s">
        <v>583</v>
      </c>
      <c r="D316" s="18" t="s">
        <v>643</v>
      </c>
      <c r="E316" s="25" t="str">
        <f>IF(ISERROR(VLOOKUP(D316,补助标准,3,0)),0,VLOOKUP(D316,补助标准,3,0)&amp;VLOOKUP(D316,补助标准,4,0))</f>
        <v>六类440</v>
      </c>
      <c r="F316" s="26">
        <f>IF(ISERROR(VLOOKUP(D316,补助标准,4,0)),0,VLOOKUP(D316,补助标准,4,0))*1.2</f>
        <v>528</v>
      </c>
      <c r="G316" s="27"/>
      <c r="H316" s="26">
        <f t="shared" si="4"/>
        <v>528</v>
      </c>
      <c r="I316" s="22"/>
    </row>
    <row r="317" s="1" customFormat="true" customHeight="true" spans="1:9">
      <c r="A317" s="9" t="s">
        <v>658</v>
      </c>
      <c r="B317" s="31" t="s">
        <v>659</v>
      </c>
      <c r="C317" s="17" t="s">
        <v>583</v>
      </c>
      <c r="D317" s="18" t="s">
        <v>643</v>
      </c>
      <c r="E317" s="25" t="str">
        <f>IF(ISERROR(VLOOKUP(D317,补助标准,3,0)),0,VLOOKUP(D317,补助标准,3,0)&amp;VLOOKUP(D317,补助标准,4,0))</f>
        <v>六类440</v>
      </c>
      <c r="F317" s="26">
        <f>IF(ISERROR(VLOOKUP(D317,补助标准,4,0)),0,VLOOKUP(D317,补助标准,4,0))*1.2</f>
        <v>528</v>
      </c>
      <c r="G317" s="27"/>
      <c r="H317" s="26">
        <f t="shared" si="4"/>
        <v>528</v>
      </c>
      <c r="I317" s="22"/>
    </row>
    <row r="318" s="1" customFormat="true" customHeight="true" spans="1:9">
      <c r="A318" s="9" t="s">
        <v>660</v>
      </c>
      <c r="B318" s="31" t="s">
        <v>661</v>
      </c>
      <c r="C318" s="17" t="s">
        <v>583</v>
      </c>
      <c r="D318" s="18" t="s">
        <v>643</v>
      </c>
      <c r="E318" s="25" t="str">
        <f>IF(ISERROR(VLOOKUP(D318,补助标准,3,0)),0,VLOOKUP(D318,补助标准,3,0)&amp;VLOOKUP(D318,补助标准,4,0))</f>
        <v>六类440</v>
      </c>
      <c r="F318" s="26">
        <f>IF(ISERROR(VLOOKUP(D318,补助标准,4,0)),0,VLOOKUP(D318,补助标准,4,0))*1.2</f>
        <v>528</v>
      </c>
      <c r="G318" s="27"/>
      <c r="H318" s="26">
        <f t="shared" si="4"/>
        <v>528</v>
      </c>
      <c r="I318" s="22"/>
    </row>
    <row r="319" s="1" customFormat="true" customHeight="true" spans="1:9">
      <c r="A319" s="9" t="s">
        <v>662</v>
      </c>
      <c r="B319" s="31" t="s">
        <v>663</v>
      </c>
      <c r="C319" s="14" t="s">
        <v>583</v>
      </c>
      <c r="D319" s="15" t="s">
        <v>643</v>
      </c>
      <c r="E319" s="25" t="str">
        <f>IF(ISERROR(VLOOKUP(D319,补助标准,3,0)),0,VLOOKUP(D319,补助标准,3,0)&amp;VLOOKUP(D319,补助标准,4,0))</f>
        <v>六类440</v>
      </c>
      <c r="F319" s="26">
        <f>IF(ISERROR(VLOOKUP(D319,补助标准,4,0)),0,VLOOKUP(D319,补助标准,4,0))*1.2</f>
        <v>528</v>
      </c>
      <c r="G319" s="27"/>
      <c r="H319" s="26">
        <f t="shared" si="4"/>
        <v>528</v>
      </c>
      <c r="I319" s="22"/>
    </row>
    <row r="320" s="1" customFormat="true" customHeight="true" spans="1:9">
      <c r="A320" s="9" t="s">
        <v>664</v>
      </c>
      <c r="B320" s="16" t="s">
        <v>665</v>
      </c>
      <c r="C320" s="14" t="s">
        <v>583</v>
      </c>
      <c r="D320" s="15" t="s">
        <v>643</v>
      </c>
      <c r="E320" s="25" t="str">
        <f>IF(ISERROR(VLOOKUP(D320,补助标准,3,0)),0,VLOOKUP(D320,补助标准,3,0)&amp;VLOOKUP(D320,补助标准,4,0))</f>
        <v>六类440</v>
      </c>
      <c r="F320" s="26">
        <f>IF(ISERROR(VLOOKUP(D320,补助标准,4,0)),0,VLOOKUP(D320,补助标准,4,0))*1.2</f>
        <v>528</v>
      </c>
      <c r="G320" s="27"/>
      <c r="H320" s="26">
        <f t="shared" si="4"/>
        <v>528</v>
      </c>
      <c r="I320" s="22"/>
    </row>
    <row r="321" s="1" customFormat="true" customHeight="true" spans="1:9">
      <c r="A321" s="9" t="s">
        <v>666</v>
      </c>
      <c r="B321" s="31" t="s">
        <v>667</v>
      </c>
      <c r="C321" s="14" t="s">
        <v>583</v>
      </c>
      <c r="D321" s="15" t="s">
        <v>643</v>
      </c>
      <c r="E321" s="25" t="str">
        <f>IF(ISERROR(VLOOKUP(D321,补助标准,3,0)),0,VLOOKUP(D321,补助标准,3,0)&amp;VLOOKUP(D321,补助标准,4,0))</f>
        <v>六类440</v>
      </c>
      <c r="F321" s="26">
        <f>IF(ISERROR(VLOOKUP(D321,补助标准,4,0)),0,VLOOKUP(D321,补助标准,4,0))*1.2</f>
        <v>528</v>
      </c>
      <c r="G321" s="27"/>
      <c r="H321" s="26">
        <f t="shared" si="4"/>
        <v>528</v>
      </c>
      <c r="I321" s="22"/>
    </row>
    <row r="322" s="1" customFormat="true" customHeight="true" spans="1:9">
      <c r="A322" s="9" t="s">
        <v>668</v>
      </c>
      <c r="B322" s="31" t="s">
        <v>669</v>
      </c>
      <c r="C322" s="14" t="s">
        <v>583</v>
      </c>
      <c r="D322" s="15" t="s">
        <v>643</v>
      </c>
      <c r="E322" s="25" t="str">
        <f>IF(ISERROR(VLOOKUP(D322,补助标准,3,0)),0,VLOOKUP(D322,补助标准,3,0)&amp;VLOOKUP(D322,补助标准,4,0))</f>
        <v>六类440</v>
      </c>
      <c r="F322" s="26">
        <f>IF(ISERROR(VLOOKUP(D322,补助标准,4,0)),0,VLOOKUP(D322,补助标准,4,0))*1.2</f>
        <v>528</v>
      </c>
      <c r="G322" s="27"/>
      <c r="H322" s="26">
        <f t="shared" si="4"/>
        <v>528</v>
      </c>
      <c r="I322" s="22"/>
    </row>
    <row r="323" s="1" customFormat="true" customHeight="true" spans="1:9">
      <c r="A323" s="9" t="s">
        <v>670</v>
      </c>
      <c r="B323" s="31" t="s">
        <v>671</v>
      </c>
      <c r="C323" s="14" t="s">
        <v>583</v>
      </c>
      <c r="D323" s="15" t="s">
        <v>643</v>
      </c>
      <c r="E323" s="25" t="str">
        <f>IF(ISERROR(VLOOKUP(D323,补助标准,3,0)),0,VLOOKUP(D323,补助标准,3,0)&amp;VLOOKUP(D323,补助标准,4,0))</f>
        <v>六类440</v>
      </c>
      <c r="F323" s="26">
        <f>IF(ISERROR(VLOOKUP(D323,补助标准,4,0)),0,VLOOKUP(D323,补助标准,4,0))*1.2</f>
        <v>528</v>
      </c>
      <c r="G323" s="27"/>
      <c r="H323" s="26">
        <f t="shared" ref="H323:H386" si="5">F323+G323</f>
        <v>528</v>
      </c>
      <c r="I323" s="22"/>
    </row>
    <row r="324" s="1" customFormat="true" customHeight="true" spans="1:9">
      <c r="A324" s="9" t="s">
        <v>672</v>
      </c>
      <c r="B324" s="13" t="s">
        <v>673</v>
      </c>
      <c r="C324" s="14" t="s">
        <v>583</v>
      </c>
      <c r="D324" s="15" t="s">
        <v>643</v>
      </c>
      <c r="E324" s="25" t="str">
        <f>IF(ISERROR(VLOOKUP(D324,补助标准,3,0)),0,VLOOKUP(D324,补助标准,3,0)&amp;VLOOKUP(D324,补助标准,4,0))</f>
        <v>六类440</v>
      </c>
      <c r="F324" s="26">
        <f>IF(ISERROR(VLOOKUP(D324,补助标准,4,0)),0,VLOOKUP(D324,补助标准,4,0))*1.2</f>
        <v>528</v>
      </c>
      <c r="G324" s="27"/>
      <c r="H324" s="26">
        <f t="shared" si="5"/>
        <v>528</v>
      </c>
      <c r="I324" s="22"/>
    </row>
    <row r="325" s="1" customFormat="true" customHeight="true" spans="1:9">
      <c r="A325" s="9" t="s">
        <v>674</v>
      </c>
      <c r="B325" s="13" t="s">
        <v>481</v>
      </c>
      <c r="C325" s="14" t="s">
        <v>583</v>
      </c>
      <c r="D325" s="15" t="s">
        <v>643</v>
      </c>
      <c r="E325" s="25" t="str">
        <f>IF(ISERROR(VLOOKUP(D325,补助标准,3,0)),0,VLOOKUP(D325,补助标准,3,0)&amp;VLOOKUP(D325,补助标准,4,0))</f>
        <v>六类440</v>
      </c>
      <c r="F325" s="26">
        <f>IF(ISERROR(VLOOKUP(D325,补助标准,4,0)),0,VLOOKUP(D325,补助标准,4,0))*1.2</f>
        <v>528</v>
      </c>
      <c r="G325" s="27"/>
      <c r="H325" s="26">
        <f t="shared" si="5"/>
        <v>528</v>
      </c>
      <c r="I325" s="22"/>
    </row>
    <row r="326" s="1" customFormat="true" customHeight="true" spans="1:9">
      <c r="A326" s="9" t="s">
        <v>675</v>
      </c>
      <c r="B326" s="13" t="s">
        <v>676</v>
      </c>
      <c r="C326" s="14" t="s">
        <v>583</v>
      </c>
      <c r="D326" s="15" t="s">
        <v>643</v>
      </c>
      <c r="E326" s="25" t="str">
        <f>IF(ISERROR(VLOOKUP(D326,补助标准,3,0)),0,VLOOKUP(D326,补助标准,3,0)&amp;VLOOKUP(D326,补助标准,4,0))</f>
        <v>六类440</v>
      </c>
      <c r="F326" s="26">
        <f>IF(ISERROR(VLOOKUP(D326,补助标准,4,0)),0,VLOOKUP(D326,补助标准,4,0))*1.2</f>
        <v>528</v>
      </c>
      <c r="G326" s="27"/>
      <c r="H326" s="26">
        <f t="shared" si="5"/>
        <v>528</v>
      </c>
      <c r="I326" s="22"/>
    </row>
    <row r="327" s="1" customFormat="true" customHeight="true" spans="1:9">
      <c r="A327" s="9" t="s">
        <v>677</v>
      </c>
      <c r="B327" s="13" t="s">
        <v>678</v>
      </c>
      <c r="C327" s="14" t="s">
        <v>583</v>
      </c>
      <c r="D327" s="15" t="s">
        <v>643</v>
      </c>
      <c r="E327" s="25" t="str">
        <f>IF(ISERROR(VLOOKUP(D327,补助标准,3,0)),0,VLOOKUP(D327,补助标准,3,0)&amp;VLOOKUP(D327,补助标准,4,0))</f>
        <v>六类440</v>
      </c>
      <c r="F327" s="26">
        <f>IF(ISERROR(VLOOKUP(D327,补助标准,4,0)),0,VLOOKUP(D327,补助标准,4,0))*1.2</f>
        <v>528</v>
      </c>
      <c r="G327" s="27"/>
      <c r="H327" s="26">
        <f t="shared" si="5"/>
        <v>528</v>
      </c>
      <c r="I327" s="22"/>
    </row>
    <row r="328" s="1" customFormat="true" customHeight="true" spans="1:9">
      <c r="A328" s="9" t="s">
        <v>679</v>
      </c>
      <c r="B328" s="13" t="s">
        <v>680</v>
      </c>
      <c r="C328" s="14" t="s">
        <v>583</v>
      </c>
      <c r="D328" s="15" t="s">
        <v>643</v>
      </c>
      <c r="E328" s="25" t="str">
        <f>IF(ISERROR(VLOOKUP(D328,补助标准,3,0)),0,VLOOKUP(D328,补助标准,3,0)&amp;VLOOKUP(D328,补助标准,4,0))</f>
        <v>六类440</v>
      </c>
      <c r="F328" s="26">
        <f>IF(ISERROR(VLOOKUP(D328,补助标准,4,0)),0,VLOOKUP(D328,补助标准,4,0))*1.2</f>
        <v>528</v>
      </c>
      <c r="G328" s="27"/>
      <c r="H328" s="26">
        <f t="shared" si="5"/>
        <v>528</v>
      </c>
      <c r="I328" s="22"/>
    </row>
    <row r="329" s="1" customFormat="true" customHeight="true" spans="1:9">
      <c r="A329" s="9" t="s">
        <v>681</v>
      </c>
      <c r="B329" s="13" t="s">
        <v>682</v>
      </c>
      <c r="C329" s="14" t="s">
        <v>583</v>
      </c>
      <c r="D329" s="15" t="s">
        <v>643</v>
      </c>
      <c r="E329" s="25" t="str">
        <f>IF(ISERROR(VLOOKUP(D329,补助标准,3,0)),0,VLOOKUP(D329,补助标准,3,0)&amp;VLOOKUP(D329,补助标准,4,0))</f>
        <v>六类440</v>
      </c>
      <c r="F329" s="26">
        <f>IF(ISERROR(VLOOKUP(D329,补助标准,4,0)),0,VLOOKUP(D329,补助标准,4,0))*1.2</f>
        <v>528</v>
      </c>
      <c r="G329" s="27"/>
      <c r="H329" s="26">
        <f t="shared" si="5"/>
        <v>528</v>
      </c>
      <c r="I329" s="22"/>
    </row>
    <row r="330" s="1" customFormat="true" customHeight="true" spans="1:9">
      <c r="A330" s="9" t="s">
        <v>683</v>
      </c>
      <c r="B330" s="13" t="s">
        <v>684</v>
      </c>
      <c r="C330" s="14" t="s">
        <v>583</v>
      </c>
      <c r="D330" s="15" t="s">
        <v>643</v>
      </c>
      <c r="E330" s="25" t="str">
        <f>IF(ISERROR(VLOOKUP(D330,补助标准,3,0)),0,VLOOKUP(D330,补助标准,3,0)&amp;VLOOKUP(D330,补助标准,4,0))</f>
        <v>六类440</v>
      </c>
      <c r="F330" s="26">
        <f>IF(ISERROR(VLOOKUP(D330,补助标准,4,0)),0,VLOOKUP(D330,补助标准,4,0))*1.2</f>
        <v>528</v>
      </c>
      <c r="G330" s="27"/>
      <c r="H330" s="26">
        <f t="shared" si="5"/>
        <v>528</v>
      </c>
      <c r="I330" s="22"/>
    </row>
    <row r="331" s="1" customFormat="true" customHeight="true" spans="1:9">
      <c r="A331" s="9" t="s">
        <v>685</v>
      </c>
      <c r="B331" s="13" t="s">
        <v>686</v>
      </c>
      <c r="C331" s="14" t="s">
        <v>583</v>
      </c>
      <c r="D331" s="15" t="s">
        <v>643</v>
      </c>
      <c r="E331" s="25" t="str">
        <f>IF(ISERROR(VLOOKUP(D331,补助标准,3,0)),0,VLOOKUP(D331,补助标准,3,0)&amp;VLOOKUP(D331,补助标准,4,0))</f>
        <v>六类440</v>
      </c>
      <c r="F331" s="26">
        <f>IF(ISERROR(VLOOKUP(D331,补助标准,4,0)),0,VLOOKUP(D331,补助标准,4,0))*1.2</f>
        <v>528</v>
      </c>
      <c r="G331" s="27"/>
      <c r="H331" s="26">
        <f t="shared" si="5"/>
        <v>528</v>
      </c>
      <c r="I331" s="22"/>
    </row>
    <row r="332" s="1" customFormat="true" customHeight="true" spans="1:9">
      <c r="A332" s="9" t="s">
        <v>687</v>
      </c>
      <c r="B332" s="13" t="s">
        <v>688</v>
      </c>
      <c r="C332" s="14" t="s">
        <v>583</v>
      </c>
      <c r="D332" s="15" t="s">
        <v>643</v>
      </c>
      <c r="E332" s="25" t="str">
        <f>IF(ISERROR(VLOOKUP(D332,补助标准,3,0)),0,VLOOKUP(D332,补助标准,3,0)&amp;VLOOKUP(D332,补助标准,4,0))</f>
        <v>六类440</v>
      </c>
      <c r="F332" s="26">
        <f>IF(ISERROR(VLOOKUP(D332,补助标准,4,0)),0,VLOOKUP(D332,补助标准,4,0))*1.2</f>
        <v>528</v>
      </c>
      <c r="G332" s="27"/>
      <c r="H332" s="26">
        <f t="shared" si="5"/>
        <v>528</v>
      </c>
      <c r="I332" s="22"/>
    </row>
    <row r="333" s="1" customFormat="true" customHeight="true" spans="1:9">
      <c r="A333" s="9" t="s">
        <v>689</v>
      </c>
      <c r="B333" s="13" t="s">
        <v>690</v>
      </c>
      <c r="C333" s="14" t="s">
        <v>583</v>
      </c>
      <c r="D333" s="15" t="s">
        <v>691</v>
      </c>
      <c r="E333" s="25" t="str">
        <f>IF(ISERROR(VLOOKUP(D333,补助标准,3,0)),0,VLOOKUP(D333,补助标准,3,0)&amp;VLOOKUP(D333,补助标准,4,0))</f>
        <v>六类440</v>
      </c>
      <c r="F333" s="26">
        <f>IF(ISERROR(VLOOKUP(D333,补助标准,4,0)),0,VLOOKUP(D333,补助标准,4,0))*1.2</f>
        <v>528</v>
      </c>
      <c r="G333" s="27"/>
      <c r="H333" s="26">
        <f t="shared" si="5"/>
        <v>528</v>
      </c>
      <c r="I333" s="22"/>
    </row>
    <row r="334" s="1" customFormat="true" customHeight="true" spans="1:9">
      <c r="A334" s="9" t="s">
        <v>692</v>
      </c>
      <c r="B334" s="13" t="s">
        <v>693</v>
      </c>
      <c r="C334" s="14" t="s">
        <v>583</v>
      </c>
      <c r="D334" s="15" t="s">
        <v>691</v>
      </c>
      <c r="E334" s="25" t="str">
        <f>IF(ISERROR(VLOOKUP(D334,补助标准,3,0)),0,VLOOKUP(D334,补助标准,3,0)&amp;VLOOKUP(D334,补助标准,4,0))</f>
        <v>六类440</v>
      </c>
      <c r="F334" s="26">
        <f>IF(ISERROR(VLOOKUP(D334,补助标准,4,0)),0,VLOOKUP(D334,补助标准,4,0))*1.2</f>
        <v>528</v>
      </c>
      <c r="G334" s="27"/>
      <c r="H334" s="26">
        <f t="shared" si="5"/>
        <v>528</v>
      </c>
      <c r="I334" s="22"/>
    </row>
    <row r="335" s="1" customFormat="true" customHeight="true" spans="1:9">
      <c r="A335" s="9" t="s">
        <v>694</v>
      </c>
      <c r="B335" s="13" t="s">
        <v>695</v>
      </c>
      <c r="C335" s="14" t="s">
        <v>583</v>
      </c>
      <c r="D335" s="15" t="s">
        <v>691</v>
      </c>
      <c r="E335" s="25" t="str">
        <f>IF(ISERROR(VLOOKUP(D335,补助标准,3,0)),0,VLOOKUP(D335,补助标准,3,0)&amp;VLOOKUP(D335,补助标准,4,0))</f>
        <v>六类440</v>
      </c>
      <c r="F335" s="26">
        <f>IF(ISERROR(VLOOKUP(D335,补助标准,4,0)),0,VLOOKUP(D335,补助标准,4,0))*1.2</f>
        <v>528</v>
      </c>
      <c r="G335" s="27"/>
      <c r="H335" s="26">
        <f t="shared" si="5"/>
        <v>528</v>
      </c>
      <c r="I335" s="22"/>
    </row>
    <row r="336" s="1" customFormat="true" customHeight="true" spans="1:9">
      <c r="A336" s="9" t="s">
        <v>696</v>
      </c>
      <c r="B336" s="13" t="s">
        <v>697</v>
      </c>
      <c r="C336" s="14" t="s">
        <v>583</v>
      </c>
      <c r="D336" s="15" t="s">
        <v>691</v>
      </c>
      <c r="E336" s="25" t="str">
        <f>IF(ISERROR(VLOOKUP(D336,补助标准,3,0)),0,VLOOKUP(D336,补助标准,3,0)&amp;VLOOKUP(D336,补助标准,4,0))</f>
        <v>六类440</v>
      </c>
      <c r="F336" s="26">
        <f>IF(ISERROR(VLOOKUP(D336,补助标准,4,0)),0,VLOOKUP(D336,补助标准,4,0))*1.2</f>
        <v>528</v>
      </c>
      <c r="G336" s="27"/>
      <c r="H336" s="26">
        <f t="shared" si="5"/>
        <v>528</v>
      </c>
      <c r="I336" s="22"/>
    </row>
    <row r="337" s="1" customFormat="true" customHeight="true" spans="1:9">
      <c r="A337" s="9" t="s">
        <v>698</v>
      </c>
      <c r="B337" s="13" t="s">
        <v>699</v>
      </c>
      <c r="C337" s="14" t="s">
        <v>583</v>
      </c>
      <c r="D337" s="15" t="s">
        <v>691</v>
      </c>
      <c r="E337" s="25" t="str">
        <f>IF(ISERROR(VLOOKUP(D337,补助标准,3,0)),0,VLOOKUP(D337,补助标准,3,0)&amp;VLOOKUP(D337,补助标准,4,0))</f>
        <v>六类440</v>
      </c>
      <c r="F337" s="26">
        <f>IF(ISERROR(VLOOKUP(D337,补助标准,4,0)),0,VLOOKUP(D337,补助标准,4,0))*1.2</f>
        <v>528</v>
      </c>
      <c r="G337" s="27"/>
      <c r="H337" s="26">
        <f t="shared" si="5"/>
        <v>528</v>
      </c>
      <c r="I337" s="22"/>
    </row>
    <row r="338" s="1" customFormat="true" customHeight="true" spans="1:9">
      <c r="A338" s="9" t="s">
        <v>700</v>
      </c>
      <c r="B338" s="13" t="s">
        <v>701</v>
      </c>
      <c r="C338" s="14" t="s">
        <v>583</v>
      </c>
      <c r="D338" s="15" t="s">
        <v>691</v>
      </c>
      <c r="E338" s="25" t="str">
        <f>IF(ISERROR(VLOOKUP(D338,补助标准,3,0)),0,VLOOKUP(D338,补助标准,3,0)&amp;VLOOKUP(D338,补助标准,4,0))</f>
        <v>六类440</v>
      </c>
      <c r="F338" s="26">
        <f>IF(ISERROR(VLOOKUP(D338,补助标准,4,0)),0,VLOOKUP(D338,补助标准,4,0))*1.2</f>
        <v>528</v>
      </c>
      <c r="G338" s="27"/>
      <c r="H338" s="26">
        <f t="shared" si="5"/>
        <v>528</v>
      </c>
      <c r="I338" s="22"/>
    </row>
    <row r="339" s="1" customFormat="true" customHeight="true" spans="1:9">
      <c r="A339" s="9" t="s">
        <v>702</v>
      </c>
      <c r="B339" s="13" t="s">
        <v>703</v>
      </c>
      <c r="C339" s="14" t="s">
        <v>583</v>
      </c>
      <c r="D339" s="15" t="s">
        <v>691</v>
      </c>
      <c r="E339" s="25" t="str">
        <f>IF(ISERROR(VLOOKUP(D339,补助标准,3,0)),0,VLOOKUP(D339,补助标准,3,0)&amp;VLOOKUP(D339,补助标准,4,0))</f>
        <v>六类440</v>
      </c>
      <c r="F339" s="26">
        <f>IF(ISERROR(VLOOKUP(D339,补助标准,4,0)),0,VLOOKUP(D339,补助标准,4,0))*1.2</f>
        <v>528</v>
      </c>
      <c r="G339" s="27"/>
      <c r="H339" s="26">
        <f t="shared" si="5"/>
        <v>528</v>
      </c>
      <c r="I339" s="22"/>
    </row>
    <row r="340" s="1" customFormat="true" customHeight="true" spans="1:9">
      <c r="A340" s="9" t="s">
        <v>704</v>
      </c>
      <c r="B340" s="13" t="s">
        <v>705</v>
      </c>
      <c r="C340" s="14" t="s">
        <v>583</v>
      </c>
      <c r="D340" s="15" t="s">
        <v>691</v>
      </c>
      <c r="E340" s="25" t="str">
        <f>IF(ISERROR(VLOOKUP(D340,补助标准,3,0)),0,VLOOKUP(D340,补助标准,3,0)&amp;VLOOKUP(D340,补助标准,4,0))</f>
        <v>六类440</v>
      </c>
      <c r="F340" s="26">
        <f>IF(ISERROR(VLOOKUP(D340,补助标准,4,0)),0,VLOOKUP(D340,补助标准,4,0))*1.2</f>
        <v>528</v>
      </c>
      <c r="G340" s="27"/>
      <c r="H340" s="26">
        <f t="shared" si="5"/>
        <v>528</v>
      </c>
      <c r="I340" s="22"/>
    </row>
    <row r="341" s="1" customFormat="true" customHeight="true" spans="1:9">
      <c r="A341" s="9" t="s">
        <v>706</v>
      </c>
      <c r="B341" s="13" t="s">
        <v>707</v>
      </c>
      <c r="C341" s="14" t="s">
        <v>583</v>
      </c>
      <c r="D341" s="15" t="s">
        <v>691</v>
      </c>
      <c r="E341" s="25" t="str">
        <f>IF(ISERROR(VLOOKUP(D341,补助标准,3,0)),0,VLOOKUP(D341,补助标准,3,0)&amp;VLOOKUP(D341,补助标准,4,0))</f>
        <v>六类440</v>
      </c>
      <c r="F341" s="26">
        <f>IF(ISERROR(VLOOKUP(D341,补助标准,4,0)),0,VLOOKUP(D341,补助标准,4,0))*1.2</f>
        <v>528</v>
      </c>
      <c r="G341" s="27"/>
      <c r="H341" s="26">
        <f t="shared" si="5"/>
        <v>528</v>
      </c>
      <c r="I341" s="22"/>
    </row>
    <row r="342" s="1" customFormat="true" customHeight="true" spans="1:9">
      <c r="A342" s="9" t="s">
        <v>708</v>
      </c>
      <c r="B342" s="13" t="s">
        <v>709</v>
      </c>
      <c r="C342" s="14" t="s">
        <v>583</v>
      </c>
      <c r="D342" s="15" t="s">
        <v>691</v>
      </c>
      <c r="E342" s="25" t="str">
        <f>IF(ISERROR(VLOOKUP(D342,补助标准,3,0)),0,VLOOKUP(D342,补助标准,3,0)&amp;VLOOKUP(D342,补助标准,4,0))</f>
        <v>六类440</v>
      </c>
      <c r="F342" s="26">
        <f>IF(ISERROR(VLOOKUP(D342,补助标准,4,0)),0,VLOOKUP(D342,补助标准,4,0))*1.2</f>
        <v>528</v>
      </c>
      <c r="G342" s="27"/>
      <c r="H342" s="26">
        <f t="shared" si="5"/>
        <v>528</v>
      </c>
      <c r="I342" s="22"/>
    </row>
    <row r="343" s="1" customFormat="true" customHeight="true" spans="1:9">
      <c r="A343" s="9" t="s">
        <v>710</v>
      </c>
      <c r="B343" s="13" t="s">
        <v>711</v>
      </c>
      <c r="C343" s="14" t="s">
        <v>583</v>
      </c>
      <c r="D343" s="15" t="s">
        <v>691</v>
      </c>
      <c r="E343" s="25" t="str">
        <f>IF(ISERROR(VLOOKUP(D343,补助标准,3,0)),0,VLOOKUP(D343,补助标准,3,0)&amp;VLOOKUP(D343,补助标准,4,0))</f>
        <v>六类440</v>
      </c>
      <c r="F343" s="26">
        <f>IF(ISERROR(VLOOKUP(D343,补助标准,4,0)),0,VLOOKUP(D343,补助标准,4,0))*1.2</f>
        <v>528</v>
      </c>
      <c r="G343" s="27"/>
      <c r="H343" s="26">
        <f t="shared" si="5"/>
        <v>528</v>
      </c>
      <c r="I343" s="22"/>
    </row>
    <row r="344" s="1" customFormat="true" customHeight="true" spans="1:9">
      <c r="A344" s="9" t="s">
        <v>712</v>
      </c>
      <c r="B344" s="13" t="s">
        <v>713</v>
      </c>
      <c r="C344" s="14" t="s">
        <v>583</v>
      </c>
      <c r="D344" s="15" t="s">
        <v>691</v>
      </c>
      <c r="E344" s="25" t="str">
        <f>IF(ISERROR(VLOOKUP(D344,补助标准,3,0)),0,VLOOKUP(D344,补助标准,3,0)&amp;VLOOKUP(D344,补助标准,4,0))</f>
        <v>六类440</v>
      </c>
      <c r="F344" s="26">
        <f>IF(ISERROR(VLOOKUP(D344,补助标准,4,0)),0,VLOOKUP(D344,补助标准,4,0))*1.2</f>
        <v>528</v>
      </c>
      <c r="G344" s="27"/>
      <c r="H344" s="26">
        <f t="shared" si="5"/>
        <v>528</v>
      </c>
      <c r="I344" s="22"/>
    </row>
    <row r="345" s="1" customFormat="true" customHeight="true" spans="1:9">
      <c r="A345" s="9" t="s">
        <v>714</v>
      </c>
      <c r="B345" s="13" t="s">
        <v>715</v>
      </c>
      <c r="C345" s="14" t="s">
        <v>583</v>
      </c>
      <c r="D345" s="15" t="s">
        <v>691</v>
      </c>
      <c r="E345" s="25" t="str">
        <f>IF(ISERROR(VLOOKUP(D345,补助标准,3,0)),0,VLOOKUP(D345,补助标准,3,0)&amp;VLOOKUP(D345,补助标准,4,0))</f>
        <v>六类440</v>
      </c>
      <c r="F345" s="26">
        <f>IF(ISERROR(VLOOKUP(D345,补助标准,4,0)),0,VLOOKUP(D345,补助标准,4,0))*1.2</f>
        <v>528</v>
      </c>
      <c r="G345" s="27"/>
      <c r="H345" s="26">
        <f t="shared" si="5"/>
        <v>528</v>
      </c>
      <c r="I345" s="22"/>
    </row>
    <row r="346" s="1" customFormat="true" customHeight="true" spans="1:9">
      <c r="A346" s="9" t="s">
        <v>716</v>
      </c>
      <c r="B346" s="13" t="s">
        <v>717</v>
      </c>
      <c r="C346" s="14" t="s">
        <v>583</v>
      </c>
      <c r="D346" s="15" t="s">
        <v>691</v>
      </c>
      <c r="E346" s="25" t="str">
        <f>IF(ISERROR(VLOOKUP(D346,补助标准,3,0)),0,VLOOKUP(D346,补助标准,3,0)&amp;VLOOKUP(D346,补助标准,4,0))</f>
        <v>六类440</v>
      </c>
      <c r="F346" s="26">
        <f>IF(ISERROR(VLOOKUP(D346,补助标准,4,0)),0,VLOOKUP(D346,补助标准,4,0))*1.2</f>
        <v>528</v>
      </c>
      <c r="G346" s="27"/>
      <c r="H346" s="26">
        <f t="shared" si="5"/>
        <v>528</v>
      </c>
      <c r="I346" s="22"/>
    </row>
    <row r="347" s="1" customFormat="true" customHeight="true" spans="1:9">
      <c r="A347" s="9" t="s">
        <v>718</v>
      </c>
      <c r="B347" s="13" t="s">
        <v>719</v>
      </c>
      <c r="C347" s="14" t="s">
        <v>583</v>
      </c>
      <c r="D347" s="15" t="s">
        <v>691</v>
      </c>
      <c r="E347" s="25" t="str">
        <f>IF(ISERROR(VLOOKUP(D347,补助标准,3,0)),0,VLOOKUP(D347,补助标准,3,0)&amp;VLOOKUP(D347,补助标准,4,0))</f>
        <v>六类440</v>
      </c>
      <c r="F347" s="26">
        <f>IF(ISERROR(VLOOKUP(D347,补助标准,4,0)),0,VLOOKUP(D347,补助标准,4,0))*1.2</f>
        <v>528</v>
      </c>
      <c r="G347" s="27"/>
      <c r="H347" s="26">
        <f t="shared" si="5"/>
        <v>528</v>
      </c>
      <c r="I347" s="22"/>
    </row>
    <row r="348" s="1" customFormat="true" customHeight="true" spans="1:9">
      <c r="A348" s="9" t="s">
        <v>720</v>
      </c>
      <c r="B348" s="13" t="s">
        <v>721</v>
      </c>
      <c r="C348" s="14" t="s">
        <v>583</v>
      </c>
      <c r="D348" s="15" t="s">
        <v>691</v>
      </c>
      <c r="E348" s="25" t="str">
        <f>IF(ISERROR(VLOOKUP(D348,补助标准,3,0)),0,VLOOKUP(D348,补助标准,3,0)&amp;VLOOKUP(D348,补助标准,4,0))</f>
        <v>六类440</v>
      </c>
      <c r="F348" s="26">
        <f>IF(ISERROR(VLOOKUP(D348,补助标准,4,0)),0,VLOOKUP(D348,补助标准,4,0))*1.2</f>
        <v>528</v>
      </c>
      <c r="G348" s="27"/>
      <c r="H348" s="26">
        <f t="shared" si="5"/>
        <v>528</v>
      </c>
      <c r="I348" s="22"/>
    </row>
    <row r="349" s="1" customFormat="true" customHeight="true" spans="1:9">
      <c r="A349" s="9" t="s">
        <v>722</v>
      </c>
      <c r="B349" s="13" t="s">
        <v>723</v>
      </c>
      <c r="C349" s="14" t="s">
        <v>583</v>
      </c>
      <c r="D349" s="15" t="s">
        <v>691</v>
      </c>
      <c r="E349" s="25" t="str">
        <f>IF(ISERROR(VLOOKUP(D349,补助标准,3,0)),0,VLOOKUP(D349,补助标准,3,0)&amp;VLOOKUP(D349,补助标准,4,0))</f>
        <v>六类440</v>
      </c>
      <c r="F349" s="26">
        <f>IF(ISERROR(VLOOKUP(D349,补助标准,4,0)),0,VLOOKUP(D349,补助标准,4,0))*1.2</f>
        <v>528</v>
      </c>
      <c r="G349" s="27"/>
      <c r="H349" s="26">
        <f t="shared" si="5"/>
        <v>528</v>
      </c>
      <c r="I349" s="22"/>
    </row>
    <row r="350" s="1" customFormat="true" customHeight="true" spans="1:9">
      <c r="A350" s="9" t="s">
        <v>724</v>
      </c>
      <c r="B350" s="13" t="s">
        <v>725</v>
      </c>
      <c r="C350" s="14" t="s">
        <v>583</v>
      </c>
      <c r="D350" s="15" t="s">
        <v>691</v>
      </c>
      <c r="E350" s="25" t="str">
        <f>IF(ISERROR(VLOOKUP(D350,补助标准,3,0)),0,VLOOKUP(D350,补助标准,3,0)&amp;VLOOKUP(D350,补助标准,4,0))</f>
        <v>六类440</v>
      </c>
      <c r="F350" s="26">
        <f>IF(ISERROR(VLOOKUP(D350,补助标准,4,0)),0,VLOOKUP(D350,补助标准,4,0))*1.2</f>
        <v>528</v>
      </c>
      <c r="G350" s="27"/>
      <c r="H350" s="26">
        <f t="shared" si="5"/>
        <v>528</v>
      </c>
      <c r="I350" s="22"/>
    </row>
    <row r="351" s="1" customFormat="true" customHeight="true" spans="1:9">
      <c r="A351" s="9" t="s">
        <v>726</v>
      </c>
      <c r="B351" s="13" t="s">
        <v>727</v>
      </c>
      <c r="C351" s="14" t="s">
        <v>583</v>
      </c>
      <c r="D351" s="15" t="s">
        <v>691</v>
      </c>
      <c r="E351" s="25" t="str">
        <f>IF(ISERROR(VLOOKUP(D351,补助标准,3,0)),0,VLOOKUP(D351,补助标准,3,0)&amp;VLOOKUP(D351,补助标准,4,0))</f>
        <v>六类440</v>
      </c>
      <c r="F351" s="26">
        <f>IF(ISERROR(VLOOKUP(D351,补助标准,4,0)),0,VLOOKUP(D351,补助标准,4,0))*1.2</f>
        <v>528</v>
      </c>
      <c r="G351" s="27"/>
      <c r="H351" s="26">
        <f t="shared" si="5"/>
        <v>528</v>
      </c>
      <c r="I351" s="22"/>
    </row>
    <row r="352" s="1" customFormat="true" customHeight="true" spans="1:9">
      <c r="A352" s="9" t="s">
        <v>728</v>
      </c>
      <c r="B352" s="10" t="s">
        <v>729</v>
      </c>
      <c r="C352" s="11" t="s">
        <v>583</v>
      </c>
      <c r="D352" s="12" t="s">
        <v>691</v>
      </c>
      <c r="E352" s="25" t="str">
        <f>IF(ISERROR(VLOOKUP(D352,补助标准,3,0)),0,VLOOKUP(D352,补助标准,3,0)&amp;VLOOKUP(D352,补助标准,4,0))</f>
        <v>六类440</v>
      </c>
      <c r="F352" s="26">
        <f>IF(ISERROR(VLOOKUP(D352,补助标准,4,0)),0,VLOOKUP(D352,补助标准,4,0))*1.2</f>
        <v>528</v>
      </c>
      <c r="G352" s="27"/>
      <c r="H352" s="26">
        <f t="shared" si="5"/>
        <v>528</v>
      </c>
      <c r="I352" s="22"/>
    </row>
    <row r="353" s="1" customFormat="true" customHeight="true" spans="1:9">
      <c r="A353" s="9" t="s">
        <v>730</v>
      </c>
      <c r="B353" s="13" t="s">
        <v>731</v>
      </c>
      <c r="C353" s="14" t="s">
        <v>583</v>
      </c>
      <c r="D353" s="15" t="s">
        <v>732</v>
      </c>
      <c r="E353" s="25" t="str">
        <f>IF(ISERROR(VLOOKUP(D353,补助标准,3,0)),0,VLOOKUP(D353,补助标准,3,0)&amp;VLOOKUP(D353,补助标准,4,0))</f>
        <v>六类440</v>
      </c>
      <c r="F353" s="26">
        <f>IF(ISERROR(VLOOKUP(D353,补助标准,4,0)),0,VLOOKUP(D353,补助标准,4,0))*1.2</f>
        <v>528</v>
      </c>
      <c r="G353" s="27"/>
      <c r="H353" s="26">
        <f t="shared" si="5"/>
        <v>528</v>
      </c>
      <c r="I353" s="22"/>
    </row>
    <row r="354" s="1" customFormat="true" customHeight="true" spans="1:9">
      <c r="A354" s="9" t="s">
        <v>733</v>
      </c>
      <c r="B354" s="13" t="s">
        <v>734</v>
      </c>
      <c r="C354" s="14" t="s">
        <v>583</v>
      </c>
      <c r="D354" s="15" t="s">
        <v>732</v>
      </c>
      <c r="E354" s="25" t="str">
        <f>IF(ISERROR(VLOOKUP(D354,补助标准,3,0)),0,VLOOKUP(D354,补助标准,3,0)&amp;VLOOKUP(D354,补助标准,4,0))</f>
        <v>六类440</v>
      </c>
      <c r="F354" s="26">
        <f>IF(ISERROR(VLOOKUP(D354,补助标准,4,0)),0,VLOOKUP(D354,补助标准,4,0))*1.2</f>
        <v>528</v>
      </c>
      <c r="G354" s="27"/>
      <c r="H354" s="26">
        <f t="shared" si="5"/>
        <v>528</v>
      </c>
      <c r="I354" s="22"/>
    </row>
    <row r="355" s="1" customFormat="true" customHeight="true" spans="1:9">
      <c r="A355" s="9" t="s">
        <v>735</v>
      </c>
      <c r="B355" s="13" t="s">
        <v>736</v>
      </c>
      <c r="C355" s="14" t="s">
        <v>583</v>
      </c>
      <c r="D355" s="15" t="s">
        <v>732</v>
      </c>
      <c r="E355" s="25" t="str">
        <f>IF(ISERROR(VLOOKUP(D355,补助标准,3,0)),0,VLOOKUP(D355,补助标准,3,0)&amp;VLOOKUP(D355,补助标准,4,0))</f>
        <v>六类440</v>
      </c>
      <c r="F355" s="26">
        <f>IF(ISERROR(VLOOKUP(D355,补助标准,4,0)),0,VLOOKUP(D355,补助标准,4,0))*1.2</f>
        <v>528</v>
      </c>
      <c r="G355" s="27"/>
      <c r="H355" s="26">
        <f t="shared" si="5"/>
        <v>528</v>
      </c>
      <c r="I355" s="22"/>
    </row>
    <row r="356" s="1" customFormat="true" customHeight="true" spans="1:9">
      <c r="A356" s="9" t="s">
        <v>737</v>
      </c>
      <c r="B356" s="13" t="s">
        <v>738</v>
      </c>
      <c r="C356" s="14" t="s">
        <v>583</v>
      </c>
      <c r="D356" s="15" t="s">
        <v>732</v>
      </c>
      <c r="E356" s="25" t="str">
        <f>IF(ISERROR(VLOOKUP(D356,补助标准,3,0)),0,VLOOKUP(D356,补助标准,3,0)&amp;VLOOKUP(D356,补助标准,4,0))</f>
        <v>六类440</v>
      </c>
      <c r="F356" s="26">
        <f>IF(ISERROR(VLOOKUP(D356,补助标准,4,0)),0,VLOOKUP(D356,补助标准,4,0))*1.2</f>
        <v>528</v>
      </c>
      <c r="G356" s="27"/>
      <c r="H356" s="26">
        <f t="shared" si="5"/>
        <v>528</v>
      </c>
      <c r="I356" s="22"/>
    </row>
    <row r="357" s="1" customFormat="true" customHeight="true" spans="1:9">
      <c r="A357" s="9" t="s">
        <v>739</v>
      </c>
      <c r="B357" s="13" t="s">
        <v>740</v>
      </c>
      <c r="C357" s="14" t="s">
        <v>583</v>
      </c>
      <c r="D357" s="15" t="s">
        <v>732</v>
      </c>
      <c r="E357" s="25" t="str">
        <f>IF(ISERROR(VLOOKUP(D357,补助标准,3,0)),0,VLOOKUP(D357,补助标准,3,0)&amp;VLOOKUP(D357,补助标准,4,0))</f>
        <v>六类440</v>
      </c>
      <c r="F357" s="26">
        <f>IF(ISERROR(VLOOKUP(D357,补助标准,4,0)),0,VLOOKUP(D357,补助标准,4,0))*1.2</f>
        <v>528</v>
      </c>
      <c r="G357" s="27"/>
      <c r="H357" s="26">
        <f t="shared" si="5"/>
        <v>528</v>
      </c>
      <c r="I357" s="22"/>
    </row>
    <row r="358" s="1" customFormat="true" customHeight="true" spans="1:9">
      <c r="A358" s="9" t="s">
        <v>741</v>
      </c>
      <c r="B358" s="13" t="s">
        <v>742</v>
      </c>
      <c r="C358" s="14" t="s">
        <v>583</v>
      </c>
      <c r="D358" s="15" t="s">
        <v>732</v>
      </c>
      <c r="E358" s="25" t="str">
        <f>IF(ISERROR(VLOOKUP(D358,补助标准,3,0)),0,VLOOKUP(D358,补助标准,3,0)&amp;VLOOKUP(D358,补助标准,4,0))</f>
        <v>六类440</v>
      </c>
      <c r="F358" s="26">
        <f>IF(ISERROR(VLOOKUP(D358,补助标准,4,0)),0,VLOOKUP(D358,补助标准,4,0))*1.2</f>
        <v>528</v>
      </c>
      <c r="G358" s="27"/>
      <c r="H358" s="26">
        <f t="shared" si="5"/>
        <v>528</v>
      </c>
      <c r="I358" s="22"/>
    </row>
    <row r="359" s="1" customFormat="true" customHeight="true" spans="1:9">
      <c r="A359" s="9" t="s">
        <v>743</v>
      </c>
      <c r="B359" s="13" t="s">
        <v>744</v>
      </c>
      <c r="C359" s="14" t="s">
        <v>583</v>
      </c>
      <c r="D359" s="15" t="s">
        <v>732</v>
      </c>
      <c r="E359" s="25" t="str">
        <f>IF(ISERROR(VLOOKUP(D359,补助标准,3,0)),0,VLOOKUP(D359,补助标准,3,0)&amp;VLOOKUP(D359,补助标准,4,0))</f>
        <v>六类440</v>
      </c>
      <c r="F359" s="26">
        <f>IF(ISERROR(VLOOKUP(D359,补助标准,4,0)),0,VLOOKUP(D359,补助标准,4,0))*1.2</f>
        <v>528</v>
      </c>
      <c r="G359" s="27"/>
      <c r="H359" s="26">
        <f t="shared" si="5"/>
        <v>528</v>
      </c>
      <c r="I359" s="22"/>
    </row>
    <row r="360" s="1" customFormat="true" customHeight="true" spans="1:9">
      <c r="A360" s="9" t="s">
        <v>745</v>
      </c>
      <c r="B360" s="13" t="s">
        <v>746</v>
      </c>
      <c r="C360" s="14" t="s">
        <v>583</v>
      </c>
      <c r="D360" s="15" t="s">
        <v>732</v>
      </c>
      <c r="E360" s="25" t="str">
        <f>IF(ISERROR(VLOOKUP(D360,补助标准,3,0)),0,VLOOKUP(D360,补助标准,3,0)&amp;VLOOKUP(D360,补助标准,4,0))</f>
        <v>六类440</v>
      </c>
      <c r="F360" s="26">
        <f>IF(ISERROR(VLOOKUP(D360,补助标准,4,0)),0,VLOOKUP(D360,补助标准,4,0))*1.2</f>
        <v>528</v>
      </c>
      <c r="G360" s="27"/>
      <c r="H360" s="26">
        <f t="shared" si="5"/>
        <v>528</v>
      </c>
      <c r="I360" s="22"/>
    </row>
    <row r="361" s="1" customFormat="true" customHeight="true" spans="1:9">
      <c r="A361" s="9" t="s">
        <v>747</v>
      </c>
      <c r="B361" s="13" t="s">
        <v>748</v>
      </c>
      <c r="C361" s="14" t="s">
        <v>583</v>
      </c>
      <c r="D361" s="15" t="s">
        <v>732</v>
      </c>
      <c r="E361" s="25" t="str">
        <f>IF(ISERROR(VLOOKUP(D361,补助标准,3,0)),0,VLOOKUP(D361,补助标准,3,0)&amp;VLOOKUP(D361,补助标准,4,0))</f>
        <v>六类440</v>
      </c>
      <c r="F361" s="26">
        <f>IF(ISERROR(VLOOKUP(D361,补助标准,4,0)),0,VLOOKUP(D361,补助标准,4,0))*1.2</f>
        <v>528</v>
      </c>
      <c r="G361" s="27"/>
      <c r="H361" s="26">
        <f t="shared" si="5"/>
        <v>528</v>
      </c>
      <c r="I361" s="22"/>
    </row>
    <row r="362" s="1" customFormat="true" customHeight="true" spans="1:9">
      <c r="A362" s="9" t="s">
        <v>749</v>
      </c>
      <c r="B362" s="13" t="s">
        <v>750</v>
      </c>
      <c r="C362" s="14" t="s">
        <v>583</v>
      </c>
      <c r="D362" s="15" t="s">
        <v>732</v>
      </c>
      <c r="E362" s="25" t="str">
        <f>IF(ISERROR(VLOOKUP(D362,补助标准,3,0)),0,VLOOKUP(D362,补助标准,3,0)&amp;VLOOKUP(D362,补助标准,4,0))</f>
        <v>六类440</v>
      </c>
      <c r="F362" s="26">
        <f>IF(ISERROR(VLOOKUP(D362,补助标准,4,0)),0,VLOOKUP(D362,补助标准,4,0))*1.2</f>
        <v>528</v>
      </c>
      <c r="G362" s="27"/>
      <c r="H362" s="26">
        <f t="shared" si="5"/>
        <v>528</v>
      </c>
      <c r="I362" s="22"/>
    </row>
    <row r="363" s="1" customFormat="true" customHeight="true" spans="1:9">
      <c r="A363" s="9" t="s">
        <v>751</v>
      </c>
      <c r="B363" s="13" t="s">
        <v>752</v>
      </c>
      <c r="C363" s="14" t="s">
        <v>583</v>
      </c>
      <c r="D363" s="15" t="s">
        <v>732</v>
      </c>
      <c r="E363" s="25" t="str">
        <f>IF(ISERROR(VLOOKUP(D363,补助标准,3,0)),0,VLOOKUP(D363,补助标准,3,0)&amp;VLOOKUP(D363,补助标准,4,0))</f>
        <v>六类440</v>
      </c>
      <c r="F363" s="26">
        <f>IF(ISERROR(VLOOKUP(D363,补助标准,4,0)),0,VLOOKUP(D363,补助标准,4,0))*1.2</f>
        <v>528</v>
      </c>
      <c r="G363" s="27"/>
      <c r="H363" s="26">
        <f t="shared" si="5"/>
        <v>528</v>
      </c>
      <c r="I363" s="22"/>
    </row>
    <row r="364" s="1" customFormat="true" customHeight="true" spans="1:9">
      <c r="A364" s="9" t="s">
        <v>753</v>
      </c>
      <c r="B364" s="13" t="s">
        <v>754</v>
      </c>
      <c r="C364" s="14" t="s">
        <v>583</v>
      </c>
      <c r="D364" s="12" t="s">
        <v>732</v>
      </c>
      <c r="E364" s="25" t="str">
        <f>IF(ISERROR(VLOOKUP(D364,补助标准,3,0)),0,VLOOKUP(D364,补助标准,3,0)&amp;VLOOKUP(D364,补助标准,4,0))</f>
        <v>六类440</v>
      </c>
      <c r="F364" s="26">
        <f>IF(ISERROR(VLOOKUP(D364,补助标准,4,0)),0,VLOOKUP(D364,补助标准,4,0))*1.2</f>
        <v>528</v>
      </c>
      <c r="G364" s="27"/>
      <c r="H364" s="26">
        <f t="shared" si="5"/>
        <v>528</v>
      </c>
      <c r="I364" s="22"/>
    </row>
    <row r="365" s="1" customFormat="true" customHeight="true" spans="1:9">
      <c r="A365" s="9" t="s">
        <v>755</v>
      </c>
      <c r="B365" s="13" t="s">
        <v>756</v>
      </c>
      <c r="C365" s="14" t="s">
        <v>583</v>
      </c>
      <c r="D365" s="12" t="s">
        <v>732</v>
      </c>
      <c r="E365" s="25" t="str">
        <f>IF(ISERROR(VLOOKUP(D365,补助标准,3,0)),0,VLOOKUP(D365,补助标准,3,0)&amp;VLOOKUP(D365,补助标准,4,0))</f>
        <v>六类440</v>
      </c>
      <c r="F365" s="26">
        <f>IF(ISERROR(VLOOKUP(D365,补助标准,4,0)),0,VLOOKUP(D365,补助标准,4,0))*1.2</f>
        <v>528</v>
      </c>
      <c r="G365" s="27"/>
      <c r="H365" s="26">
        <f t="shared" si="5"/>
        <v>528</v>
      </c>
      <c r="I365" s="22"/>
    </row>
    <row r="366" s="1" customFormat="true" customHeight="true" spans="1:9">
      <c r="A366" s="9" t="s">
        <v>757</v>
      </c>
      <c r="B366" s="13" t="s">
        <v>758</v>
      </c>
      <c r="C366" s="14" t="s">
        <v>583</v>
      </c>
      <c r="D366" s="12" t="s">
        <v>759</v>
      </c>
      <c r="E366" s="25" t="str">
        <f>IF(ISERROR(VLOOKUP(D366,补助标准,3,0)),0,VLOOKUP(D366,补助标准,3,0)&amp;VLOOKUP(D366,补助标准,4,0))</f>
        <v>六类440</v>
      </c>
      <c r="F366" s="26">
        <f>IF(ISERROR(VLOOKUP(D366,补助标准,4,0)),0,VLOOKUP(D366,补助标准,4,0))*1.2</f>
        <v>528</v>
      </c>
      <c r="G366" s="27"/>
      <c r="H366" s="26">
        <f t="shared" si="5"/>
        <v>528</v>
      </c>
      <c r="I366" s="22"/>
    </row>
    <row r="367" s="1" customFormat="true" customHeight="true" spans="1:9">
      <c r="A367" s="9" t="s">
        <v>760</v>
      </c>
      <c r="B367" s="13" t="s">
        <v>761</v>
      </c>
      <c r="C367" s="14" t="s">
        <v>583</v>
      </c>
      <c r="D367" s="12" t="s">
        <v>759</v>
      </c>
      <c r="E367" s="25" t="str">
        <f>IF(ISERROR(VLOOKUP(D367,补助标准,3,0)),0,VLOOKUP(D367,补助标准,3,0)&amp;VLOOKUP(D367,补助标准,4,0))</f>
        <v>六类440</v>
      </c>
      <c r="F367" s="26">
        <f>IF(ISERROR(VLOOKUP(D367,补助标准,4,0)),0,VLOOKUP(D367,补助标准,4,0))*1.2</f>
        <v>528</v>
      </c>
      <c r="G367" s="27"/>
      <c r="H367" s="26">
        <f t="shared" si="5"/>
        <v>528</v>
      </c>
      <c r="I367" s="22"/>
    </row>
    <row r="368" s="1" customFormat="true" customHeight="true" spans="1:9">
      <c r="A368" s="9" t="s">
        <v>762</v>
      </c>
      <c r="B368" s="13" t="s">
        <v>763</v>
      </c>
      <c r="C368" s="14" t="s">
        <v>583</v>
      </c>
      <c r="D368" s="12" t="s">
        <v>759</v>
      </c>
      <c r="E368" s="25" t="str">
        <f>IF(ISERROR(VLOOKUP(D368,补助标准,3,0)),0,VLOOKUP(D368,补助标准,3,0)&amp;VLOOKUP(D368,补助标准,4,0))</f>
        <v>六类440</v>
      </c>
      <c r="F368" s="26">
        <f>IF(ISERROR(VLOOKUP(D368,补助标准,4,0)),0,VLOOKUP(D368,补助标准,4,0))*1.2</f>
        <v>528</v>
      </c>
      <c r="G368" s="27"/>
      <c r="H368" s="26">
        <f t="shared" si="5"/>
        <v>528</v>
      </c>
      <c r="I368" s="22"/>
    </row>
    <row r="369" s="1" customFormat="true" customHeight="true" spans="1:9">
      <c r="A369" s="9" t="s">
        <v>764</v>
      </c>
      <c r="B369" s="13" t="s">
        <v>765</v>
      </c>
      <c r="C369" s="14" t="s">
        <v>583</v>
      </c>
      <c r="D369" s="12" t="s">
        <v>759</v>
      </c>
      <c r="E369" s="25" t="str">
        <f>IF(ISERROR(VLOOKUP(D369,补助标准,3,0)),0,VLOOKUP(D369,补助标准,3,0)&amp;VLOOKUP(D369,补助标准,4,0))</f>
        <v>六类440</v>
      </c>
      <c r="F369" s="26">
        <f>IF(ISERROR(VLOOKUP(D369,补助标准,4,0)),0,VLOOKUP(D369,补助标准,4,0))*1.2</f>
        <v>528</v>
      </c>
      <c r="G369" s="27"/>
      <c r="H369" s="26">
        <f t="shared" si="5"/>
        <v>528</v>
      </c>
      <c r="I369" s="22"/>
    </row>
    <row r="370" s="1" customFormat="true" customHeight="true" spans="1:9">
      <c r="A370" s="9" t="s">
        <v>766</v>
      </c>
      <c r="B370" s="13" t="s">
        <v>767</v>
      </c>
      <c r="C370" s="14" t="s">
        <v>583</v>
      </c>
      <c r="D370" s="12" t="s">
        <v>759</v>
      </c>
      <c r="E370" s="25" t="str">
        <f>IF(ISERROR(VLOOKUP(D370,补助标准,3,0)),0,VLOOKUP(D370,补助标准,3,0)&amp;VLOOKUP(D370,补助标准,4,0))</f>
        <v>六类440</v>
      </c>
      <c r="F370" s="26">
        <f>IF(ISERROR(VLOOKUP(D370,补助标准,4,0)),0,VLOOKUP(D370,补助标准,4,0))*1.2</f>
        <v>528</v>
      </c>
      <c r="G370" s="27"/>
      <c r="H370" s="26">
        <f t="shared" si="5"/>
        <v>528</v>
      </c>
      <c r="I370" s="22"/>
    </row>
    <row r="371" s="1" customFormat="true" customHeight="true" spans="1:9">
      <c r="A371" s="9" t="s">
        <v>768</v>
      </c>
      <c r="B371" s="13" t="s">
        <v>769</v>
      </c>
      <c r="C371" s="14" t="s">
        <v>583</v>
      </c>
      <c r="D371" s="15" t="s">
        <v>759</v>
      </c>
      <c r="E371" s="25" t="str">
        <f>IF(ISERROR(VLOOKUP(D371,补助标准,3,0)),0,VLOOKUP(D371,补助标准,3,0)&amp;VLOOKUP(D371,补助标准,4,0))</f>
        <v>六类440</v>
      </c>
      <c r="F371" s="26">
        <f>IF(ISERROR(VLOOKUP(D371,补助标准,4,0)),0,VLOOKUP(D371,补助标准,4,0))*1.2</f>
        <v>528</v>
      </c>
      <c r="G371" s="27"/>
      <c r="H371" s="26">
        <f t="shared" si="5"/>
        <v>528</v>
      </c>
      <c r="I371" s="22"/>
    </row>
    <row r="372" s="1" customFormat="true" customHeight="true" spans="1:9">
      <c r="A372" s="9" t="s">
        <v>770</v>
      </c>
      <c r="B372" s="13" t="s">
        <v>771</v>
      </c>
      <c r="C372" s="14" t="s">
        <v>772</v>
      </c>
      <c r="D372" s="15" t="s">
        <v>773</v>
      </c>
      <c r="E372" s="25" t="str">
        <f>IF(ISERROR(VLOOKUP(D372,补助标准,3,0)),0,VLOOKUP(D372,补助标准,3,0)&amp;VLOOKUP(D372,补助标准,4,0))</f>
        <v>四类560</v>
      </c>
      <c r="F372" s="26">
        <f>IF(ISERROR(VLOOKUP(D372,补助标准,4,0)),0,VLOOKUP(D372,补助标准,4,0))*1.2</f>
        <v>672</v>
      </c>
      <c r="G372" s="27"/>
      <c r="H372" s="26">
        <f t="shared" si="5"/>
        <v>672</v>
      </c>
      <c r="I372" s="22"/>
    </row>
    <row r="373" s="1" customFormat="true" customHeight="true" spans="1:9">
      <c r="A373" s="9" t="s">
        <v>774</v>
      </c>
      <c r="B373" s="13" t="s">
        <v>775</v>
      </c>
      <c r="C373" s="14" t="s">
        <v>772</v>
      </c>
      <c r="D373" s="15" t="s">
        <v>773</v>
      </c>
      <c r="E373" s="25" t="str">
        <f>IF(ISERROR(VLOOKUP(D373,补助标准,3,0)),0,VLOOKUP(D373,补助标准,3,0)&amp;VLOOKUP(D373,补助标准,4,0))</f>
        <v>四类560</v>
      </c>
      <c r="F373" s="26">
        <f>IF(ISERROR(VLOOKUP(D373,补助标准,4,0)),0,VLOOKUP(D373,补助标准,4,0))*1.2</f>
        <v>672</v>
      </c>
      <c r="G373" s="27"/>
      <c r="H373" s="26">
        <f t="shared" si="5"/>
        <v>672</v>
      </c>
      <c r="I373" s="22"/>
    </row>
    <row r="374" s="1" customFormat="true" customHeight="true" spans="1:9">
      <c r="A374" s="9" t="s">
        <v>776</v>
      </c>
      <c r="B374" s="13" t="s">
        <v>777</v>
      </c>
      <c r="C374" s="14" t="s">
        <v>772</v>
      </c>
      <c r="D374" s="15" t="s">
        <v>773</v>
      </c>
      <c r="E374" s="25" t="str">
        <f>IF(ISERROR(VLOOKUP(D374,补助标准,3,0)),0,VLOOKUP(D374,补助标准,3,0)&amp;VLOOKUP(D374,补助标准,4,0))</f>
        <v>四类560</v>
      </c>
      <c r="F374" s="26">
        <f>IF(ISERROR(VLOOKUP(D374,补助标准,4,0)),0,VLOOKUP(D374,补助标准,4,0))*1.2</f>
        <v>672</v>
      </c>
      <c r="G374" s="27"/>
      <c r="H374" s="26">
        <f t="shared" si="5"/>
        <v>672</v>
      </c>
      <c r="I374" s="22"/>
    </row>
    <row r="375" s="1" customFormat="true" customHeight="true" spans="1:9">
      <c r="A375" s="9" t="s">
        <v>778</v>
      </c>
      <c r="B375" s="16" t="s">
        <v>779</v>
      </c>
      <c r="C375" s="14" t="s">
        <v>772</v>
      </c>
      <c r="D375" s="15" t="s">
        <v>773</v>
      </c>
      <c r="E375" s="25" t="str">
        <f>IF(ISERROR(VLOOKUP(D375,补助标准,3,0)),0,VLOOKUP(D375,补助标准,3,0)&amp;VLOOKUP(D375,补助标准,4,0))</f>
        <v>四类560</v>
      </c>
      <c r="F375" s="26">
        <f>IF(ISERROR(VLOOKUP(D375,补助标准,4,0)),0,VLOOKUP(D375,补助标准,4,0))*1.2</f>
        <v>672</v>
      </c>
      <c r="G375" s="27"/>
      <c r="H375" s="26">
        <f t="shared" si="5"/>
        <v>672</v>
      </c>
      <c r="I375" s="22"/>
    </row>
    <row r="376" s="1" customFormat="true" customHeight="true" spans="1:9">
      <c r="A376" s="9" t="s">
        <v>780</v>
      </c>
      <c r="B376" s="16" t="s">
        <v>781</v>
      </c>
      <c r="C376" s="14" t="s">
        <v>772</v>
      </c>
      <c r="D376" s="15" t="s">
        <v>773</v>
      </c>
      <c r="E376" s="25" t="str">
        <f>IF(ISERROR(VLOOKUP(D376,补助标准,3,0)),0,VLOOKUP(D376,补助标准,3,0)&amp;VLOOKUP(D376,补助标准,4,0))</f>
        <v>四类560</v>
      </c>
      <c r="F376" s="26">
        <f>IF(ISERROR(VLOOKUP(D376,补助标准,4,0)),0,VLOOKUP(D376,补助标准,4,0))*1.2</f>
        <v>672</v>
      </c>
      <c r="G376" s="27"/>
      <c r="H376" s="26">
        <f t="shared" si="5"/>
        <v>672</v>
      </c>
      <c r="I376" s="22"/>
    </row>
    <row r="377" s="1" customFormat="true" customHeight="true" spans="1:9">
      <c r="A377" s="9" t="s">
        <v>782</v>
      </c>
      <c r="B377" s="16" t="s">
        <v>783</v>
      </c>
      <c r="C377" s="14" t="s">
        <v>772</v>
      </c>
      <c r="D377" s="15" t="s">
        <v>773</v>
      </c>
      <c r="E377" s="25" t="str">
        <f>IF(ISERROR(VLOOKUP(D377,补助标准,3,0)),0,VLOOKUP(D377,补助标准,3,0)&amp;VLOOKUP(D377,补助标准,4,0))</f>
        <v>四类560</v>
      </c>
      <c r="F377" s="26">
        <f>IF(ISERROR(VLOOKUP(D377,补助标准,4,0)),0,VLOOKUP(D377,补助标准,4,0))*1.2</f>
        <v>672</v>
      </c>
      <c r="G377" s="27"/>
      <c r="H377" s="26">
        <f t="shared" si="5"/>
        <v>672</v>
      </c>
      <c r="I377" s="22"/>
    </row>
    <row r="378" s="1" customFormat="true" customHeight="true" spans="1:9">
      <c r="A378" s="9" t="s">
        <v>784</v>
      </c>
      <c r="B378" s="13" t="s">
        <v>785</v>
      </c>
      <c r="C378" s="11" t="s">
        <v>772</v>
      </c>
      <c r="D378" s="12" t="s">
        <v>786</v>
      </c>
      <c r="E378" s="25" t="str">
        <f>IF(ISERROR(VLOOKUP(D378,补助标准,3,0)),0,VLOOKUP(D378,补助标准,3,0)&amp;VLOOKUP(D378,补助标准,4,0))</f>
        <v>四类560</v>
      </c>
      <c r="F378" s="26">
        <f>IF(ISERROR(VLOOKUP(D378,补助标准,4,0)),0,VLOOKUP(D378,补助标准,4,0))*1.2</f>
        <v>672</v>
      </c>
      <c r="G378" s="27"/>
      <c r="H378" s="26">
        <f t="shared" si="5"/>
        <v>672</v>
      </c>
      <c r="I378" s="22"/>
    </row>
    <row r="379" s="1" customFormat="true" customHeight="true" spans="1:9">
      <c r="A379" s="9" t="s">
        <v>787</v>
      </c>
      <c r="B379" s="13" t="s">
        <v>788</v>
      </c>
      <c r="C379" s="11" t="s">
        <v>772</v>
      </c>
      <c r="D379" s="12" t="s">
        <v>786</v>
      </c>
      <c r="E379" s="25" t="str">
        <f>IF(ISERROR(VLOOKUP(D379,补助标准,3,0)),0,VLOOKUP(D379,补助标准,3,0)&amp;VLOOKUP(D379,补助标准,4,0))</f>
        <v>四类560</v>
      </c>
      <c r="F379" s="26">
        <f>IF(ISERROR(VLOOKUP(D379,补助标准,4,0)),0,VLOOKUP(D379,补助标准,4,0))*1.2</f>
        <v>672</v>
      </c>
      <c r="G379" s="27"/>
      <c r="H379" s="26">
        <f t="shared" si="5"/>
        <v>672</v>
      </c>
      <c r="I379" s="22"/>
    </row>
    <row r="380" s="1" customFormat="true" customHeight="true" spans="1:9">
      <c r="A380" s="9" t="s">
        <v>789</v>
      </c>
      <c r="B380" s="13" t="s">
        <v>790</v>
      </c>
      <c r="C380" s="11" t="s">
        <v>772</v>
      </c>
      <c r="D380" s="12" t="s">
        <v>786</v>
      </c>
      <c r="E380" s="25" t="str">
        <f>IF(ISERROR(VLOOKUP(D380,补助标准,3,0)),0,VLOOKUP(D380,补助标准,3,0)&amp;VLOOKUP(D380,补助标准,4,0))</f>
        <v>四类560</v>
      </c>
      <c r="F380" s="26">
        <f>IF(ISERROR(VLOOKUP(D380,补助标准,4,0)),0,VLOOKUP(D380,补助标准,4,0))*1.2</f>
        <v>672</v>
      </c>
      <c r="G380" s="27"/>
      <c r="H380" s="26">
        <f t="shared" si="5"/>
        <v>672</v>
      </c>
      <c r="I380" s="22"/>
    </row>
    <row r="381" s="1" customFormat="true" customHeight="true" spans="1:9">
      <c r="A381" s="9" t="s">
        <v>791</v>
      </c>
      <c r="B381" s="16" t="s">
        <v>792</v>
      </c>
      <c r="C381" s="11" t="s">
        <v>772</v>
      </c>
      <c r="D381" s="12" t="s">
        <v>793</v>
      </c>
      <c r="E381" s="25" t="str">
        <f>IF(ISERROR(VLOOKUP(D381,补助标准,3,0)),0,VLOOKUP(D381,补助标准,3,0)&amp;VLOOKUP(D381,补助标准,4,0))</f>
        <v>二类700</v>
      </c>
      <c r="F381" s="26">
        <f>IF(ISERROR(VLOOKUP(D381,补助标准,4,0)),0,VLOOKUP(D381,补助标准,4,0))*1.2</f>
        <v>840</v>
      </c>
      <c r="G381" s="27"/>
      <c r="H381" s="26">
        <f t="shared" si="5"/>
        <v>840</v>
      </c>
      <c r="I381" s="22"/>
    </row>
    <row r="382" s="1" customFormat="true" customHeight="true" spans="1:9">
      <c r="A382" s="9" t="s">
        <v>794</v>
      </c>
      <c r="B382" s="16" t="s">
        <v>795</v>
      </c>
      <c r="C382" s="11" t="s">
        <v>772</v>
      </c>
      <c r="D382" s="12" t="s">
        <v>793</v>
      </c>
      <c r="E382" s="25" t="str">
        <f>IF(ISERROR(VLOOKUP(D382,补助标准,3,0)),0,VLOOKUP(D382,补助标准,3,0)&amp;VLOOKUP(D382,补助标准,4,0))</f>
        <v>二类700</v>
      </c>
      <c r="F382" s="26">
        <f>IF(ISERROR(VLOOKUP(D382,补助标准,4,0)),0,VLOOKUP(D382,补助标准,4,0))*1.2</f>
        <v>840</v>
      </c>
      <c r="G382" s="27"/>
      <c r="H382" s="26">
        <f t="shared" si="5"/>
        <v>840</v>
      </c>
      <c r="I382" s="22"/>
    </row>
    <row r="383" s="1" customFormat="true" customHeight="true" spans="1:9">
      <c r="A383" s="9" t="s">
        <v>796</v>
      </c>
      <c r="B383" s="16" t="s">
        <v>797</v>
      </c>
      <c r="C383" s="11" t="s">
        <v>772</v>
      </c>
      <c r="D383" s="12" t="s">
        <v>798</v>
      </c>
      <c r="E383" s="25" t="str">
        <f>IF(ISERROR(VLOOKUP(D383,补助标准,3,0)),0,VLOOKUP(D383,补助标准,3,0)&amp;VLOOKUP(D383,补助标准,4,0))</f>
        <v>三类620</v>
      </c>
      <c r="F383" s="26">
        <f>IF(ISERROR(VLOOKUP(D383,补助标准,4,0)),0,VLOOKUP(D383,补助标准,4,0))*1.2</f>
        <v>744</v>
      </c>
      <c r="G383" s="27"/>
      <c r="H383" s="26">
        <f t="shared" si="5"/>
        <v>744</v>
      </c>
      <c r="I383" s="22"/>
    </row>
    <row r="384" s="1" customFormat="true" customHeight="true" spans="1:9">
      <c r="A384" s="9" t="s">
        <v>799</v>
      </c>
      <c r="B384" s="16" t="s">
        <v>800</v>
      </c>
      <c r="C384" s="11" t="s">
        <v>772</v>
      </c>
      <c r="D384" s="12" t="s">
        <v>793</v>
      </c>
      <c r="E384" s="25" t="str">
        <f>IF(ISERROR(VLOOKUP(D384,补助标准,3,0)),0,VLOOKUP(D384,补助标准,3,0)&amp;VLOOKUP(D384,补助标准,4,0))</f>
        <v>二类700</v>
      </c>
      <c r="F384" s="26">
        <f>IF(ISERROR(VLOOKUP(D384,补助标准,4,0)),0,VLOOKUP(D384,补助标准,4,0))*1.2</f>
        <v>840</v>
      </c>
      <c r="G384" s="27"/>
      <c r="H384" s="26">
        <f t="shared" si="5"/>
        <v>840</v>
      </c>
      <c r="I384" s="22"/>
    </row>
    <row r="385" s="1" customFormat="true" customHeight="true" spans="1:9">
      <c r="A385" s="9" t="s">
        <v>801</v>
      </c>
      <c r="B385" s="16" t="s">
        <v>802</v>
      </c>
      <c r="C385" s="11" t="s">
        <v>772</v>
      </c>
      <c r="D385" s="12" t="s">
        <v>793</v>
      </c>
      <c r="E385" s="25" t="str">
        <f>IF(ISERROR(VLOOKUP(D385,补助标准,3,0)),0,VLOOKUP(D385,补助标准,3,0)&amp;VLOOKUP(D385,补助标准,4,0))</f>
        <v>二类700</v>
      </c>
      <c r="F385" s="26">
        <f>IF(ISERROR(VLOOKUP(D385,补助标准,4,0)),0,VLOOKUP(D385,补助标准,4,0))*1.2</f>
        <v>840</v>
      </c>
      <c r="G385" s="27"/>
      <c r="H385" s="26">
        <f t="shared" si="5"/>
        <v>840</v>
      </c>
      <c r="I385" s="22"/>
    </row>
    <row r="386" s="1" customFormat="true" customHeight="true" spans="1:9">
      <c r="A386" s="9" t="s">
        <v>803</v>
      </c>
      <c r="B386" s="13" t="s">
        <v>804</v>
      </c>
      <c r="C386" s="11" t="s">
        <v>772</v>
      </c>
      <c r="D386" s="12" t="s">
        <v>793</v>
      </c>
      <c r="E386" s="25" t="str">
        <f>IF(ISERROR(VLOOKUP(D386,补助标准,3,0)),0,VLOOKUP(D386,补助标准,3,0)&amp;VLOOKUP(D386,补助标准,4,0))</f>
        <v>二类700</v>
      </c>
      <c r="F386" s="26">
        <f>IF(ISERROR(VLOOKUP(D386,补助标准,4,0)),0,VLOOKUP(D386,补助标准,4,0))*1.2</f>
        <v>840</v>
      </c>
      <c r="G386" s="27"/>
      <c r="H386" s="26">
        <f t="shared" si="5"/>
        <v>840</v>
      </c>
      <c r="I386" s="22"/>
    </row>
    <row r="387" s="1" customFormat="true" customHeight="true" spans="1:9">
      <c r="A387" s="9" t="s">
        <v>805</v>
      </c>
      <c r="B387" s="13" t="s">
        <v>806</v>
      </c>
      <c r="C387" s="11" t="s">
        <v>772</v>
      </c>
      <c r="D387" s="12" t="s">
        <v>793</v>
      </c>
      <c r="E387" s="25" t="str">
        <f>IF(ISERROR(VLOOKUP(D387,补助标准,3,0)),0,VLOOKUP(D387,补助标准,3,0)&amp;VLOOKUP(D387,补助标准,4,0))</f>
        <v>二类700</v>
      </c>
      <c r="F387" s="26">
        <f>IF(ISERROR(VLOOKUP(D387,补助标准,4,0)),0,VLOOKUP(D387,补助标准,4,0))*1.2</f>
        <v>840</v>
      </c>
      <c r="G387" s="27"/>
      <c r="H387" s="26">
        <f t="shared" ref="H387:H450" si="6">F387+G387</f>
        <v>840</v>
      </c>
      <c r="I387" s="22"/>
    </row>
    <row r="388" s="1" customFormat="true" customHeight="true" spans="1:9">
      <c r="A388" s="9" t="s">
        <v>807</v>
      </c>
      <c r="B388" s="13" t="s">
        <v>808</v>
      </c>
      <c r="C388" s="11" t="s">
        <v>772</v>
      </c>
      <c r="D388" s="12" t="s">
        <v>809</v>
      </c>
      <c r="E388" s="25" t="str">
        <f>IF(ISERROR(VLOOKUP(D388,补助标准,3,0)),0,VLOOKUP(D388,补助标准,3,0)&amp;VLOOKUP(D388,补助标准,4,0))</f>
        <v>二类700</v>
      </c>
      <c r="F388" s="26">
        <f>IF(ISERROR(VLOOKUP(D388,补助标准,4,0)),0,VLOOKUP(D388,补助标准,4,0))*1.2</f>
        <v>840</v>
      </c>
      <c r="G388" s="27"/>
      <c r="H388" s="26">
        <f t="shared" si="6"/>
        <v>840</v>
      </c>
      <c r="I388" s="22"/>
    </row>
    <row r="389" s="1" customFormat="true" customHeight="true" spans="1:9">
      <c r="A389" s="9" t="s">
        <v>810</v>
      </c>
      <c r="B389" s="13" t="s">
        <v>811</v>
      </c>
      <c r="C389" s="11" t="s">
        <v>772</v>
      </c>
      <c r="D389" s="12" t="s">
        <v>809</v>
      </c>
      <c r="E389" s="25" t="str">
        <f>IF(ISERROR(VLOOKUP(D389,补助标准,3,0)),0,VLOOKUP(D389,补助标准,3,0)&amp;VLOOKUP(D389,补助标准,4,0))</f>
        <v>二类700</v>
      </c>
      <c r="F389" s="26">
        <f>IF(ISERROR(VLOOKUP(D389,补助标准,4,0)),0,VLOOKUP(D389,补助标准,4,0))*1.2</f>
        <v>840</v>
      </c>
      <c r="G389" s="27"/>
      <c r="H389" s="26">
        <f t="shared" si="6"/>
        <v>840</v>
      </c>
      <c r="I389" s="22"/>
    </row>
    <row r="390" s="1" customFormat="true" customHeight="true" spans="1:9">
      <c r="A390" s="9" t="s">
        <v>812</v>
      </c>
      <c r="B390" s="13" t="s">
        <v>813</v>
      </c>
      <c r="C390" s="11" t="s">
        <v>772</v>
      </c>
      <c r="D390" s="12" t="s">
        <v>809</v>
      </c>
      <c r="E390" s="25" t="str">
        <f>IF(ISERROR(VLOOKUP(D390,补助标准,3,0)),0,VLOOKUP(D390,补助标准,3,0)&amp;VLOOKUP(D390,补助标准,4,0))</f>
        <v>二类700</v>
      </c>
      <c r="F390" s="26">
        <f>IF(ISERROR(VLOOKUP(D390,补助标准,4,0)),0,VLOOKUP(D390,补助标准,4,0))*1.2</f>
        <v>840</v>
      </c>
      <c r="G390" s="27"/>
      <c r="H390" s="26">
        <f t="shared" si="6"/>
        <v>840</v>
      </c>
      <c r="I390" s="22"/>
    </row>
    <row r="391" s="1" customFormat="true" customHeight="true" spans="1:9">
      <c r="A391" s="9" t="s">
        <v>814</v>
      </c>
      <c r="B391" s="13" t="s">
        <v>124</v>
      </c>
      <c r="C391" s="11" t="s">
        <v>772</v>
      </c>
      <c r="D391" s="12" t="s">
        <v>809</v>
      </c>
      <c r="E391" s="25" t="str">
        <f>IF(ISERROR(VLOOKUP(D391,补助标准,3,0)),0,VLOOKUP(D391,补助标准,3,0)&amp;VLOOKUP(D391,补助标准,4,0))</f>
        <v>二类700</v>
      </c>
      <c r="F391" s="26">
        <f>IF(ISERROR(VLOOKUP(D391,补助标准,4,0)),0,VLOOKUP(D391,补助标准,4,0))*1.2</f>
        <v>840</v>
      </c>
      <c r="G391" s="27"/>
      <c r="H391" s="26">
        <f t="shared" si="6"/>
        <v>840</v>
      </c>
      <c r="I391" s="22"/>
    </row>
    <row r="392" s="1" customFormat="true" customHeight="true" spans="1:9">
      <c r="A392" s="9" t="s">
        <v>815</v>
      </c>
      <c r="B392" s="10" t="s">
        <v>816</v>
      </c>
      <c r="C392" s="11" t="s">
        <v>772</v>
      </c>
      <c r="D392" s="12" t="s">
        <v>817</v>
      </c>
      <c r="E392" s="25" t="str">
        <f>IF(ISERROR(VLOOKUP(D392,补助标准,3,0)),0,VLOOKUP(D392,补助标准,3,0)&amp;VLOOKUP(D392,补助标准,4,0))</f>
        <v>三类620</v>
      </c>
      <c r="F392" s="26">
        <f>IF(ISERROR(VLOOKUP(D392,补助标准,4,0)),0,VLOOKUP(D392,补助标准,4,0))*1.2</f>
        <v>744</v>
      </c>
      <c r="G392" s="27"/>
      <c r="H392" s="26">
        <f t="shared" si="6"/>
        <v>744</v>
      </c>
      <c r="I392" s="22"/>
    </row>
    <row r="393" s="1" customFormat="true" customHeight="true" spans="1:9">
      <c r="A393" s="9" t="s">
        <v>818</v>
      </c>
      <c r="B393" s="10" t="s">
        <v>819</v>
      </c>
      <c r="C393" s="11" t="s">
        <v>772</v>
      </c>
      <c r="D393" s="12" t="s">
        <v>817</v>
      </c>
      <c r="E393" s="25" t="str">
        <f>IF(ISERROR(VLOOKUP(D393,补助标准,3,0)),0,VLOOKUP(D393,补助标准,3,0)&amp;VLOOKUP(D393,补助标准,4,0))</f>
        <v>三类620</v>
      </c>
      <c r="F393" s="26">
        <f>IF(ISERROR(VLOOKUP(D393,补助标准,4,0)),0,VLOOKUP(D393,补助标准,4,0))*1.2</f>
        <v>744</v>
      </c>
      <c r="G393" s="27"/>
      <c r="H393" s="26">
        <f t="shared" si="6"/>
        <v>744</v>
      </c>
      <c r="I393" s="22"/>
    </row>
    <row r="394" s="1" customFormat="true" customHeight="true" spans="1:9">
      <c r="A394" s="9" t="s">
        <v>820</v>
      </c>
      <c r="B394" s="10" t="s">
        <v>821</v>
      </c>
      <c r="C394" s="11" t="s">
        <v>772</v>
      </c>
      <c r="D394" s="12" t="s">
        <v>817</v>
      </c>
      <c r="E394" s="25" t="str">
        <f>IF(ISERROR(VLOOKUP(D394,补助标准,3,0)),0,VLOOKUP(D394,补助标准,3,0)&amp;VLOOKUP(D394,补助标准,4,0))</f>
        <v>三类620</v>
      </c>
      <c r="F394" s="26">
        <f>IF(ISERROR(VLOOKUP(D394,补助标准,4,0)),0,VLOOKUP(D394,补助标准,4,0))*1.2</f>
        <v>744</v>
      </c>
      <c r="G394" s="27"/>
      <c r="H394" s="26">
        <f t="shared" si="6"/>
        <v>744</v>
      </c>
      <c r="I394" s="22"/>
    </row>
    <row r="395" s="1" customFormat="true" customHeight="true" spans="1:9">
      <c r="A395" s="9" t="s">
        <v>822</v>
      </c>
      <c r="B395" s="10" t="s">
        <v>823</v>
      </c>
      <c r="C395" s="11" t="s">
        <v>772</v>
      </c>
      <c r="D395" s="12" t="s">
        <v>817</v>
      </c>
      <c r="E395" s="25" t="str">
        <f>IF(ISERROR(VLOOKUP(D395,补助标准,3,0)),0,VLOOKUP(D395,补助标准,3,0)&amp;VLOOKUP(D395,补助标准,4,0))</f>
        <v>三类620</v>
      </c>
      <c r="F395" s="26">
        <f>IF(ISERROR(VLOOKUP(D395,补助标准,4,0)),0,VLOOKUP(D395,补助标准,4,0))*1.2</f>
        <v>744</v>
      </c>
      <c r="G395" s="27"/>
      <c r="H395" s="26">
        <f t="shared" si="6"/>
        <v>744</v>
      </c>
      <c r="I395" s="22"/>
    </row>
    <row r="396" s="1" customFormat="true" customHeight="true" spans="1:9">
      <c r="A396" s="9" t="s">
        <v>824</v>
      </c>
      <c r="B396" s="10" t="s">
        <v>825</v>
      </c>
      <c r="C396" s="11" t="s">
        <v>772</v>
      </c>
      <c r="D396" s="12" t="s">
        <v>817</v>
      </c>
      <c r="E396" s="25" t="str">
        <f>IF(ISERROR(VLOOKUP(D396,补助标准,3,0)),0,VLOOKUP(D396,补助标准,3,0)&amp;VLOOKUP(D396,补助标准,4,0))</f>
        <v>三类620</v>
      </c>
      <c r="F396" s="26">
        <f>IF(ISERROR(VLOOKUP(D396,补助标准,4,0)),0,VLOOKUP(D396,补助标准,4,0))*1.2</f>
        <v>744</v>
      </c>
      <c r="G396" s="27"/>
      <c r="H396" s="26">
        <f t="shared" si="6"/>
        <v>744</v>
      </c>
      <c r="I396" s="22"/>
    </row>
    <row r="397" s="1" customFormat="true" customHeight="true" spans="1:9">
      <c r="A397" s="9" t="s">
        <v>826</v>
      </c>
      <c r="B397" s="10" t="s">
        <v>827</v>
      </c>
      <c r="C397" s="11" t="s">
        <v>772</v>
      </c>
      <c r="D397" s="12" t="s">
        <v>817</v>
      </c>
      <c r="E397" s="25" t="str">
        <f>IF(ISERROR(VLOOKUP(D397,补助标准,3,0)),0,VLOOKUP(D397,补助标准,3,0)&amp;VLOOKUP(D397,补助标准,4,0))</f>
        <v>三类620</v>
      </c>
      <c r="F397" s="26">
        <f>IF(ISERROR(VLOOKUP(D397,补助标准,4,0)),0,VLOOKUP(D397,补助标准,4,0))*1.2</f>
        <v>744</v>
      </c>
      <c r="G397" s="27"/>
      <c r="H397" s="26">
        <f t="shared" si="6"/>
        <v>744</v>
      </c>
      <c r="I397" s="22"/>
    </row>
    <row r="398" s="1" customFormat="true" customHeight="true" spans="1:9">
      <c r="A398" s="9" t="s">
        <v>828</v>
      </c>
      <c r="B398" s="10" t="s">
        <v>829</v>
      </c>
      <c r="C398" s="11" t="s">
        <v>772</v>
      </c>
      <c r="D398" s="12" t="s">
        <v>817</v>
      </c>
      <c r="E398" s="25" t="str">
        <f>IF(ISERROR(VLOOKUP(D398,补助标准,3,0)),0,VLOOKUP(D398,补助标准,3,0)&amp;VLOOKUP(D398,补助标准,4,0))</f>
        <v>三类620</v>
      </c>
      <c r="F398" s="26">
        <f>IF(ISERROR(VLOOKUP(D398,补助标准,4,0)),0,VLOOKUP(D398,补助标准,4,0))*1.2</f>
        <v>744</v>
      </c>
      <c r="G398" s="27"/>
      <c r="H398" s="26">
        <f t="shared" si="6"/>
        <v>744</v>
      </c>
      <c r="I398" s="22"/>
    </row>
    <row r="399" s="1" customFormat="true" customHeight="true" spans="1:9">
      <c r="A399" s="9" t="s">
        <v>830</v>
      </c>
      <c r="B399" s="10" t="s">
        <v>831</v>
      </c>
      <c r="C399" s="11" t="s">
        <v>772</v>
      </c>
      <c r="D399" s="12" t="s">
        <v>817</v>
      </c>
      <c r="E399" s="25" t="str">
        <f>IF(ISERROR(VLOOKUP(D399,补助标准,3,0)),0,VLOOKUP(D399,补助标准,3,0)&amp;VLOOKUP(D399,补助标准,4,0))</f>
        <v>三类620</v>
      </c>
      <c r="F399" s="26">
        <f>IF(ISERROR(VLOOKUP(D399,补助标准,4,0)),0,VLOOKUP(D399,补助标准,4,0))*1.2</f>
        <v>744</v>
      </c>
      <c r="G399" s="27"/>
      <c r="H399" s="26">
        <f t="shared" si="6"/>
        <v>744</v>
      </c>
      <c r="I399" s="22"/>
    </row>
    <row r="400" s="1" customFormat="true" customHeight="true" spans="1:9">
      <c r="A400" s="9" t="s">
        <v>832</v>
      </c>
      <c r="B400" s="13" t="s">
        <v>833</v>
      </c>
      <c r="C400" s="14" t="s">
        <v>772</v>
      </c>
      <c r="D400" s="15" t="s">
        <v>798</v>
      </c>
      <c r="E400" s="25" t="str">
        <f>IF(ISERROR(VLOOKUP(D400,补助标准,3,0)),0,VLOOKUP(D400,补助标准,3,0)&amp;VLOOKUP(D400,补助标准,4,0))</f>
        <v>三类620</v>
      </c>
      <c r="F400" s="26">
        <f>IF(ISERROR(VLOOKUP(D400,补助标准,4,0)),0,VLOOKUP(D400,补助标准,4,0))*1.2</f>
        <v>744</v>
      </c>
      <c r="G400" s="27"/>
      <c r="H400" s="26">
        <f t="shared" si="6"/>
        <v>744</v>
      </c>
      <c r="I400" s="22"/>
    </row>
    <row r="401" s="1" customFormat="true" customHeight="true" spans="1:9">
      <c r="A401" s="9" t="s">
        <v>834</v>
      </c>
      <c r="B401" s="13" t="s">
        <v>835</v>
      </c>
      <c r="C401" s="14" t="s">
        <v>772</v>
      </c>
      <c r="D401" s="15" t="s">
        <v>798</v>
      </c>
      <c r="E401" s="25" t="str">
        <f>IF(ISERROR(VLOOKUP(D401,补助标准,3,0)),0,VLOOKUP(D401,补助标准,3,0)&amp;VLOOKUP(D401,补助标准,4,0))</f>
        <v>三类620</v>
      </c>
      <c r="F401" s="26">
        <f>IF(ISERROR(VLOOKUP(D401,补助标准,4,0)),0,VLOOKUP(D401,补助标准,4,0))*1.2</f>
        <v>744</v>
      </c>
      <c r="G401" s="27"/>
      <c r="H401" s="26">
        <f t="shared" si="6"/>
        <v>744</v>
      </c>
      <c r="I401" s="22"/>
    </row>
    <row r="402" s="1" customFormat="true" customHeight="true" spans="1:9">
      <c r="A402" s="9" t="s">
        <v>836</v>
      </c>
      <c r="B402" s="13" t="s">
        <v>837</v>
      </c>
      <c r="C402" s="14" t="s">
        <v>772</v>
      </c>
      <c r="D402" s="15" t="s">
        <v>798</v>
      </c>
      <c r="E402" s="25" t="str">
        <f>IF(ISERROR(VLOOKUP(D402,补助标准,3,0)),0,VLOOKUP(D402,补助标准,3,0)&amp;VLOOKUP(D402,补助标准,4,0))</f>
        <v>三类620</v>
      </c>
      <c r="F402" s="26">
        <f>IF(ISERROR(VLOOKUP(D402,补助标准,4,0)),0,VLOOKUP(D402,补助标准,4,0))*1.2</f>
        <v>744</v>
      </c>
      <c r="G402" s="27"/>
      <c r="H402" s="26">
        <f t="shared" si="6"/>
        <v>744</v>
      </c>
      <c r="I402" s="22"/>
    </row>
    <row r="403" s="1" customFormat="true" customHeight="true" spans="1:9">
      <c r="A403" s="9" t="s">
        <v>838</v>
      </c>
      <c r="B403" s="13" t="s">
        <v>839</v>
      </c>
      <c r="C403" s="14" t="s">
        <v>772</v>
      </c>
      <c r="D403" s="15" t="s">
        <v>798</v>
      </c>
      <c r="E403" s="25" t="str">
        <f>IF(ISERROR(VLOOKUP(D403,补助标准,3,0)),0,VLOOKUP(D403,补助标准,3,0)&amp;VLOOKUP(D403,补助标准,4,0))</f>
        <v>三类620</v>
      </c>
      <c r="F403" s="26">
        <f>IF(ISERROR(VLOOKUP(D403,补助标准,4,0)),0,VLOOKUP(D403,补助标准,4,0))*1.2</f>
        <v>744</v>
      </c>
      <c r="G403" s="27"/>
      <c r="H403" s="26">
        <f t="shared" si="6"/>
        <v>744</v>
      </c>
      <c r="I403" s="22"/>
    </row>
    <row r="404" s="1" customFormat="true" customHeight="true" spans="1:9">
      <c r="A404" s="9" t="s">
        <v>840</v>
      </c>
      <c r="B404" s="13" t="s">
        <v>841</v>
      </c>
      <c r="C404" s="14" t="s">
        <v>772</v>
      </c>
      <c r="D404" s="15" t="s">
        <v>798</v>
      </c>
      <c r="E404" s="25" t="str">
        <f>IF(ISERROR(VLOOKUP(D404,补助标准,3,0)),0,VLOOKUP(D404,补助标准,3,0)&amp;VLOOKUP(D404,补助标准,4,0))</f>
        <v>三类620</v>
      </c>
      <c r="F404" s="26">
        <f>IF(ISERROR(VLOOKUP(D404,补助标准,4,0)),0,VLOOKUP(D404,补助标准,4,0))*1.2</f>
        <v>744</v>
      </c>
      <c r="G404" s="27"/>
      <c r="H404" s="26">
        <f t="shared" si="6"/>
        <v>744</v>
      </c>
      <c r="I404" s="22"/>
    </row>
    <row r="405" s="1" customFormat="true" customHeight="true" spans="1:9">
      <c r="A405" s="9" t="s">
        <v>842</v>
      </c>
      <c r="B405" s="13" t="s">
        <v>843</v>
      </c>
      <c r="C405" s="14" t="s">
        <v>772</v>
      </c>
      <c r="D405" s="15" t="s">
        <v>798</v>
      </c>
      <c r="E405" s="25" t="str">
        <f>IF(ISERROR(VLOOKUP(D405,补助标准,3,0)),0,VLOOKUP(D405,补助标准,3,0)&amp;VLOOKUP(D405,补助标准,4,0))</f>
        <v>三类620</v>
      </c>
      <c r="F405" s="26">
        <f>IF(ISERROR(VLOOKUP(D405,补助标准,4,0)),0,VLOOKUP(D405,补助标准,4,0))*1.2</f>
        <v>744</v>
      </c>
      <c r="G405" s="27"/>
      <c r="H405" s="26">
        <f t="shared" si="6"/>
        <v>744</v>
      </c>
      <c r="I405" s="22"/>
    </row>
    <row r="406" s="1" customFormat="true" customHeight="true" spans="1:9">
      <c r="A406" s="9" t="s">
        <v>844</v>
      </c>
      <c r="B406" s="13" t="s">
        <v>845</v>
      </c>
      <c r="C406" s="14" t="s">
        <v>772</v>
      </c>
      <c r="D406" s="15" t="s">
        <v>798</v>
      </c>
      <c r="E406" s="25" t="str">
        <f>IF(ISERROR(VLOOKUP(D406,补助标准,3,0)),0,VLOOKUP(D406,补助标准,3,0)&amp;VLOOKUP(D406,补助标准,4,0))</f>
        <v>三类620</v>
      </c>
      <c r="F406" s="26">
        <f>IF(ISERROR(VLOOKUP(D406,补助标准,4,0)),0,VLOOKUP(D406,补助标准,4,0))*1.2</f>
        <v>744</v>
      </c>
      <c r="G406" s="27"/>
      <c r="H406" s="26">
        <f t="shared" si="6"/>
        <v>744</v>
      </c>
      <c r="I406" s="22"/>
    </row>
    <row r="407" s="1" customFormat="true" customHeight="true" spans="1:9">
      <c r="A407" s="9" t="s">
        <v>846</v>
      </c>
      <c r="B407" s="13" t="s">
        <v>847</v>
      </c>
      <c r="C407" s="14" t="s">
        <v>772</v>
      </c>
      <c r="D407" s="15" t="s">
        <v>798</v>
      </c>
      <c r="E407" s="25" t="str">
        <f>IF(ISERROR(VLOOKUP(D407,补助标准,3,0)),0,VLOOKUP(D407,补助标准,3,0)&amp;VLOOKUP(D407,补助标准,4,0))</f>
        <v>三类620</v>
      </c>
      <c r="F407" s="26">
        <f>IF(ISERROR(VLOOKUP(D407,补助标准,4,0)),0,VLOOKUP(D407,补助标准,4,0))*1.2</f>
        <v>744</v>
      </c>
      <c r="G407" s="27"/>
      <c r="H407" s="26">
        <f t="shared" si="6"/>
        <v>744</v>
      </c>
      <c r="I407" s="22"/>
    </row>
    <row r="408" s="1" customFormat="true" customHeight="true" spans="1:9">
      <c r="A408" s="9" t="s">
        <v>848</v>
      </c>
      <c r="B408" s="13" t="s">
        <v>849</v>
      </c>
      <c r="C408" s="14" t="s">
        <v>772</v>
      </c>
      <c r="D408" s="15" t="s">
        <v>798</v>
      </c>
      <c r="E408" s="25" t="str">
        <f>IF(ISERROR(VLOOKUP(D408,补助标准,3,0)),0,VLOOKUP(D408,补助标准,3,0)&amp;VLOOKUP(D408,补助标准,4,0))</f>
        <v>三类620</v>
      </c>
      <c r="F408" s="26">
        <f>IF(ISERROR(VLOOKUP(D408,补助标准,4,0)),0,VLOOKUP(D408,补助标准,4,0))*1.2</f>
        <v>744</v>
      </c>
      <c r="G408" s="27"/>
      <c r="H408" s="26">
        <f t="shared" si="6"/>
        <v>744</v>
      </c>
      <c r="I408" s="22"/>
    </row>
    <row r="409" s="1" customFormat="true" customHeight="true" spans="1:9">
      <c r="A409" s="9" t="s">
        <v>850</v>
      </c>
      <c r="B409" s="13" t="s">
        <v>851</v>
      </c>
      <c r="C409" s="14" t="s">
        <v>772</v>
      </c>
      <c r="D409" s="15" t="s">
        <v>798</v>
      </c>
      <c r="E409" s="25" t="str">
        <f>IF(ISERROR(VLOOKUP(D409,补助标准,3,0)),0,VLOOKUP(D409,补助标准,3,0)&amp;VLOOKUP(D409,补助标准,4,0))</f>
        <v>三类620</v>
      </c>
      <c r="F409" s="26">
        <f>IF(ISERROR(VLOOKUP(D409,补助标准,4,0)),0,VLOOKUP(D409,补助标准,4,0))*1.2</f>
        <v>744</v>
      </c>
      <c r="G409" s="27"/>
      <c r="H409" s="26">
        <f t="shared" si="6"/>
        <v>744</v>
      </c>
      <c r="I409" s="22"/>
    </row>
    <row r="410" s="1" customFormat="true" customHeight="true" spans="1:9">
      <c r="A410" s="9" t="s">
        <v>852</v>
      </c>
      <c r="B410" s="13" t="s">
        <v>853</v>
      </c>
      <c r="C410" s="14" t="s">
        <v>772</v>
      </c>
      <c r="D410" s="15" t="s">
        <v>798</v>
      </c>
      <c r="E410" s="25" t="str">
        <f>IF(ISERROR(VLOOKUP(D410,补助标准,3,0)),0,VLOOKUP(D410,补助标准,3,0)&amp;VLOOKUP(D410,补助标准,4,0))</f>
        <v>三类620</v>
      </c>
      <c r="F410" s="26">
        <f>IF(ISERROR(VLOOKUP(D410,补助标准,4,0)),0,VLOOKUP(D410,补助标准,4,0))*1.2</f>
        <v>744</v>
      </c>
      <c r="G410" s="27"/>
      <c r="H410" s="26">
        <f t="shared" si="6"/>
        <v>744</v>
      </c>
      <c r="I410" s="22"/>
    </row>
    <row r="411" s="1" customFormat="true" customHeight="true" spans="1:9">
      <c r="A411" s="9" t="s">
        <v>854</v>
      </c>
      <c r="B411" s="13" t="s">
        <v>855</v>
      </c>
      <c r="C411" s="14" t="s">
        <v>772</v>
      </c>
      <c r="D411" s="15" t="s">
        <v>798</v>
      </c>
      <c r="E411" s="25" t="str">
        <f>IF(ISERROR(VLOOKUP(D411,补助标准,3,0)),0,VLOOKUP(D411,补助标准,3,0)&amp;VLOOKUP(D411,补助标准,4,0))</f>
        <v>三类620</v>
      </c>
      <c r="F411" s="26">
        <f>IF(ISERROR(VLOOKUP(D411,补助标准,4,0)),0,VLOOKUP(D411,补助标准,4,0))*1.2</f>
        <v>744</v>
      </c>
      <c r="G411" s="27"/>
      <c r="H411" s="26">
        <f t="shared" si="6"/>
        <v>744</v>
      </c>
      <c r="I411" s="22"/>
    </row>
    <row r="412" s="1" customFormat="true" customHeight="true" spans="1:9">
      <c r="A412" s="9" t="s">
        <v>856</v>
      </c>
      <c r="B412" s="13" t="s">
        <v>857</v>
      </c>
      <c r="C412" s="14" t="s">
        <v>772</v>
      </c>
      <c r="D412" s="15" t="s">
        <v>798</v>
      </c>
      <c r="E412" s="25" t="str">
        <f>IF(ISERROR(VLOOKUP(D412,补助标准,3,0)),0,VLOOKUP(D412,补助标准,3,0)&amp;VLOOKUP(D412,补助标准,4,0))</f>
        <v>三类620</v>
      </c>
      <c r="F412" s="26">
        <f>IF(ISERROR(VLOOKUP(D412,补助标准,4,0)),0,VLOOKUP(D412,补助标准,4,0))*1.2</f>
        <v>744</v>
      </c>
      <c r="G412" s="27"/>
      <c r="H412" s="26">
        <f t="shared" si="6"/>
        <v>744</v>
      </c>
      <c r="I412" s="22"/>
    </row>
    <row r="413" s="1" customFormat="true" customHeight="true" spans="1:9">
      <c r="A413" s="9" t="s">
        <v>858</v>
      </c>
      <c r="B413" s="13" t="s">
        <v>859</v>
      </c>
      <c r="C413" s="14" t="s">
        <v>772</v>
      </c>
      <c r="D413" s="15" t="s">
        <v>798</v>
      </c>
      <c r="E413" s="25" t="str">
        <f>IF(ISERROR(VLOOKUP(D413,补助标准,3,0)),0,VLOOKUP(D413,补助标准,3,0)&amp;VLOOKUP(D413,补助标准,4,0))</f>
        <v>三类620</v>
      </c>
      <c r="F413" s="26">
        <f>IF(ISERROR(VLOOKUP(D413,补助标准,4,0)),0,VLOOKUP(D413,补助标准,4,0))*1.2</f>
        <v>744</v>
      </c>
      <c r="G413" s="27"/>
      <c r="H413" s="26">
        <f t="shared" si="6"/>
        <v>744</v>
      </c>
      <c r="I413" s="22"/>
    </row>
    <row r="414" s="1" customFormat="true" customHeight="true" spans="1:9">
      <c r="A414" s="9" t="s">
        <v>860</v>
      </c>
      <c r="B414" s="13" t="s">
        <v>861</v>
      </c>
      <c r="C414" s="14" t="s">
        <v>772</v>
      </c>
      <c r="D414" s="15" t="s">
        <v>798</v>
      </c>
      <c r="E414" s="25" t="str">
        <f>IF(ISERROR(VLOOKUP(D414,补助标准,3,0)),0,VLOOKUP(D414,补助标准,3,0)&amp;VLOOKUP(D414,补助标准,4,0))</f>
        <v>三类620</v>
      </c>
      <c r="F414" s="26">
        <f>IF(ISERROR(VLOOKUP(D414,补助标准,4,0)),0,VLOOKUP(D414,补助标准,4,0))*1.2</f>
        <v>744</v>
      </c>
      <c r="G414" s="27"/>
      <c r="H414" s="26">
        <f t="shared" si="6"/>
        <v>744</v>
      </c>
      <c r="I414" s="22"/>
    </row>
    <row r="415" s="1" customFormat="true" customHeight="true" spans="1:9">
      <c r="A415" s="9" t="s">
        <v>862</v>
      </c>
      <c r="B415" s="13" t="s">
        <v>863</v>
      </c>
      <c r="C415" s="14" t="s">
        <v>772</v>
      </c>
      <c r="D415" s="15" t="s">
        <v>798</v>
      </c>
      <c r="E415" s="25" t="str">
        <f>IF(ISERROR(VLOOKUP(D415,补助标准,3,0)),0,VLOOKUP(D415,补助标准,3,0)&amp;VLOOKUP(D415,补助标准,4,0))</f>
        <v>三类620</v>
      </c>
      <c r="F415" s="26">
        <f>IF(ISERROR(VLOOKUP(D415,补助标准,4,0)),0,VLOOKUP(D415,补助标准,4,0))*1.2</f>
        <v>744</v>
      </c>
      <c r="G415" s="27"/>
      <c r="H415" s="26">
        <f t="shared" si="6"/>
        <v>744</v>
      </c>
      <c r="I415" s="22"/>
    </row>
    <row r="416" s="1" customFormat="true" customHeight="true" spans="1:9">
      <c r="A416" s="9" t="s">
        <v>864</v>
      </c>
      <c r="B416" s="16" t="s">
        <v>865</v>
      </c>
      <c r="C416" s="21" t="s">
        <v>772</v>
      </c>
      <c r="D416" s="22" t="s">
        <v>798</v>
      </c>
      <c r="E416" s="25" t="str">
        <f>IF(ISERROR(VLOOKUP(D416,补助标准,3,0)),0,VLOOKUP(D416,补助标准,3,0)&amp;VLOOKUP(D416,补助标准,4,0))</f>
        <v>三类620</v>
      </c>
      <c r="F416" s="26">
        <f>IF(ISERROR(VLOOKUP(D416,补助标准,4,0)),0,VLOOKUP(D416,补助标准,4,0))*1.2</f>
        <v>744</v>
      </c>
      <c r="G416" s="27"/>
      <c r="H416" s="26">
        <f t="shared" si="6"/>
        <v>744</v>
      </c>
      <c r="I416" s="22"/>
    </row>
    <row r="417" s="1" customFormat="true" customHeight="true" spans="1:9">
      <c r="A417" s="9" t="s">
        <v>866</v>
      </c>
      <c r="B417" s="13" t="s">
        <v>867</v>
      </c>
      <c r="C417" s="14" t="s">
        <v>772</v>
      </c>
      <c r="D417" s="15" t="s">
        <v>798</v>
      </c>
      <c r="E417" s="25" t="str">
        <f>IF(ISERROR(VLOOKUP(D417,补助标准,3,0)),0,VLOOKUP(D417,补助标准,3,0)&amp;VLOOKUP(D417,补助标准,4,0))</f>
        <v>三类620</v>
      </c>
      <c r="F417" s="26">
        <f>IF(ISERROR(VLOOKUP(D417,补助标准,4,0)),0,VLOOKUP(D417,补助标准,4,0))*1.2</f>
        <v>744</v>
      </c>
      <c r="G417" s="27"/>
      <c r="H417" s="26">
        <f t="shared" si="6"/>
        <v>744</v>
      </c>
      <c r="I417" s="22"/>
    </row>
    <row r="418" s="1" customFormat="true" customHeight="true" spans="1:9">
      <c r="A418" s="9" t="s">
        <v>868</v>
      </c>
      <c r="B418" s="13" t="s">
        <v>869</v>
      </c>
      <c r="C418" s="14" t="s">
        <v>772</v>
      </c>
      <c r="D418" s="15" t="s">
        <v>798</v>
      </c>
      <c r="E418" s="25" t="str">
        <f>IF(ISERROR(VLOOKUP(D418,补助标准,3,0)),0,VLOOKUP(D418,补助标准,3,0)&amp;VLOOKUP(D418,补助标准,4,0))</f>
        <v>三类620</v>
      </c>
      <c r="F418" s="26">
        <f>IF(ISERROR(VLOOKUP(D418,补助标准,4,0)),0,VLOOKUP(D418,补助标准,4,0))*1.2</f>
        <v>744</v>
      </c>
      <c r="G418" s="27"/>
      <c r="H418" s="26">
        <f t="shared" si="6"/>
        <v>744</v>
      </c>
      <c r="I418" s="22"/>
    </row>
    <row r="419" s="1" customFormat="true" customHeight="true" spans="1:9">
      <c r="A419" s="9" t="s">
        <v>870</v>
      </c>
      <c r="B419" s="13" t="s">
        <v>871</v>
      </c>
      <c r="C419" s="14" t="s">
        <v>772</v>
      </c>
      <c r="D419" s="15" t="s">
        <v>798</v>
      </c>
      <c r="E419" s="25" t="str">
        <f>IF(ISERROR(VLOOKUP(D419,补助标准,3,0)),0,VLOOKUP(D419,补助标准,3,0)&amp;VLOOKUP(D419,补助标准,4,0))</f>
        <v>三类620</v>
      </c>
      <c r="F419" s="26">
        <f>IF(ISERROR(VLOOKUP(D419,补助标准,4,0)),0,VLOOKUP(D419,补助标准,4,0))*1.2</f>
        <v>744</v>
      </c>
      <c r="G419" s="27"/>
      <c r="H419" s="26">
        <f t="shared" si="6"/>
        <v>744</v>
      </c>
      <c r="I419" s="22"/>
    </row>
    <row r="420" s="1" customFormat="true" customHeight="true" spans="1:9">
      <c r="A420" s="9" t="s">
        <v>872</v>
      </c>
      <c r="B420" s="13" t="s">
        <v>873</v>
      </c>
      <c r="C420" s="14" t="s">
        <v>772</v>
      </c>
      <c r="D420" s="15" t="s">
        <v>798</v>
      </c>
      <c r="E420" s="25" t="str">
        <f>IF(ISERROR(VLOOKUP(D420,补助标准,3,0)),0,VLOOKUP(D420,补助标准,3,0)&amp;VLOOKUP(D420,补助标准,4,0))</f>
        <v>三类620</v>
      </c>
      <c r="F420" s="26">
        <f>IF(ISERROR(VLOOKUP(D420,补助标准,4,0)),0,VLOOKUP(D420,补助标准,4,0))*1.2</f>
        <v>744</v>
      </c>
      <c r="G420" s="27"/>
      <c r="H420" s="26">
        <f t="shared" si="6"/>
        <v>744</v>
      </c>
      <c r="I420" s="22"/>
    </row>
    <row r="421" s="1" customFormat="true" customHeight="true" spans="1:9">
      <c r="A421" s="9" t="s">
        <v>874</v>
      </c>
      <c r="B421" s="13" t="s">
        <v>875</v>
      </c>
      <c r="C421" s="14" t="s">
        <v>772</v>
      </c>
      <c r="D421" s="15" t="s">
        <v>798</v>
      </c>
      <c r="E421" s="25" t="str">
        <f>IF(ISERROR(VLOOKUP(D421,补助标准,3,0)),0,VLOOKUP(D421,补助标准,3,0)&amp;VLOOKUP(D421,补助标准,4,0))</f>
        <v>三类620</v>
      </c>
      <c r="F421" s="26">
        <f>IF(ISERROR(VLOOKUP(D421,补助标准,4,0)),0,VLOOKUP(D421,补助标准,4,0))*1.2</f>
        <v>744</v>
      </c>
      <c r="G421" s="27"/>
      <c r="H421" s="26">
        <f t="shared" si="6"/>
        <v>744</v>
      </c>
      <c r="I421" s="22"/>
    </row>
    <row r="422" s="1" customFormat="true" customHeight="true" spans="1:9">
      <c r="A422" s="9" t="s">
        <v>876</v>
      </c>
      <c r="B422" s="13" t="s">
        <v>877</v>
      </c>
      <c r="C422" s="14" t="s">
        <v>772</v>
      </c>
      <c r="D422" s="15" t="s">
        <v>798</v>
      </c>
      <c r="E422" s="25" t="str">
        <f>IF(ISERROR(VLOOKUP(D422,补助标准,3,0)),0,VLOOKUP(D422,补助标准,3,0)&amp;VLOOKUP(D422,补助标准,4,0))</f>
        <v>三类620</v>
      </c>
      <c r="F422" s="26">
        <f>IF(ISERROR(VLOOKUP(D422,补助标准,4,0)),0,VLOOKUP(D422,补助标准,4,0))*1.2</f>
        <v>744</v>
      </c>
      <c r="G422" s="27"/>
      <c r="H422" s="26">
        <f t="shared" si="6"/>
        <v>744</v>
      </c>
      <c r="I422" s="22"/>
    </row>
    <row r="423" s="1" customFormat="true" customHeight="true" spans="1:9">
      <c r="A423" s="9" t="s">
        <v>878</v>
      </c>
      <c r="B423" s="13" t="s">
        <v>879</v>
      </c>
      <c r="C423" s="14" t="s">
        <v>772</v>
      </c>
      <c r="D423" s="15" t="s">
        <v>798</v>
      </c>
      <c r="E423" s="25" t="str">
        <f>IF(ISERROR(VLOOKUP(D423,补助标准,3,0)),0,VLOOKUP(D423,补助标准,3,0)&amp;VLOOKUP(D423,补助标准,4,0))</f>
        <v>三类620</v>
      </c>
      <c r="F423" s="26">
        <f>IF(ISERROR(VLOOKUP(D423,补助标准,4,0)),0,VLOOKUP(D423,补助标准,4,0))*1.2</f>
        <v>744</v>
      </c>
      <c r="G423" s="27"/>
      <c r="H423" s="26">
        <f t="shared" si="6"/>
        <v>744</v>
      </c>
      <c r="I423" s="22"/>
    </row>
    <row r="424" s="1" customFormat="true" customHeight="true" spans="1:9">
      <c r="A424" s="9" t="s">
        <v>880</v>
      </c>
      <c r="B424" s="10" t="s">
        <v>881</v>
      </c>
      <c r="C424" s="11" t="s">
        <v>882</v>
      </c>
      <c r="D424" s="12" t="s">
        <v>883</v>
      </c>
      <c r="E424" s="25" t="str">
        <f>IF(ISERROR(VLOOKUP(D424,补助标准,3,0)),0,VLOOKUP(D424,补助标准,3,0)&amp;VLOOKUP(D424,补助标准,4,0))</f>
        <v>四类560</v>
      </c>
      <c r="F424" s="26">
        <f>IF(ISERROR(VLOOKUP(D424,补助标准,4,0)),0,VLOOKUP(D424,补助标准,4,0))*1.2</f>
        <v>672</v>
      </c>
      <c r="G424" s="27"/>
      <c r="H424" s="26">
        <f t="shared" si="6"/>
        <v>672</v>
      </c>
      <c r="I424" s="22"/>
    </row>
    <row r="425" s="1" customFormat="true" customHeight="true" spans="1:9">
      <c r="A425" s="9" t="s">
        <v>884</v>
      </c>
      <c r="B425" s="10" t="s">
        <v>885</v>
      </c>
      <c r="C425" s="11" t="s">
        <v>882</v>
      </c>
      <c r="D425" s="12" t="s">
        <v>883</v>
      </c>
      <c r="E425" s="25" t="str">
        <f>IF(ISERROR(VLOOKUP(D425,补助标准,3,0)),0,VLOOKUP(D425,补助标准,3,0)&amp;VLOOKUP(D425,补助标准,4,0))</f>
        <v>四类560</v>
      </c>
      <c r="F425" s="26">
        <f>IF(ISERROR(VLOOKUP(D425,补助标准,4,0)),0,VLOOKUP(D425,补助标准,4,0))*1.2</f>
        <v>672</v>
      </c>
      <c r="G425" s="27"/>
      <c r="H425" s="26">
        <f t="shared" si="6"/>
        <v>672</v>
      </c>
      <c r="I425" s="22"/>
    </row>
    <row r="426" s="1" customFormat="true" customHeight="true" spans="1:9">
      <c r="A426" s="9" t="s">
        <v>886</v>
      </c>
      <c r="B426" s="10" t="s">
        <v>887</v>
      </c>
      <c r="C426" s="11" t="s">
        <v>882</v>
      </c>
      <c r="D426" s="12" t="s">
        <v>883</v>
      </c>
      <c r="E426" s="25" t="str">
        <f>IF(ISERROR(VLOOKUP(D426,补助标准,3,0)),0,VLOOKUP(D426,补助标准,3,0)&amp;VLOOKUP(D426,补助标准,4,0))</f>
        <v>四类560</v>
      </c>
      <c r="F426" s="26">
        <f>IF(ISERROR(VLOOKUP(D426,补助标准,4,0)),0,VLOOKUP(D426,补助标准,4,0))*1.2</f>
        <v>672</v>
      </c>
      <c r="G426" s="27"/>
      <c r="H426" s="26">
        <f t="shared" si="6"/>
        <v>672</v>
      </c>
      <c r="I426" s="22"/>
    </row>
    <row r="427" s="1" customFormat="true" customHeight="true" spans="1:9">
      <c r="A427" s="9" t="s">
        <v>888</v>
      </c>
      <c r="B427" s="10" t="s">
        <v>889</v>
      </c>
      <c r="C427" s="11" t="s">
        <v>882</v>
      </c>
      <c r="D427" s="12" t="s">
        <v>883</v>
      </c>
      <c r="E427" s="25" t="str">
        <f>IF(ISERROR(VLOOKUP(D427,补助标准,3,0)),0,VLOOKUP(D427,补助标准,3,0)&amp;VLOOKUP(D427,补助标准,4,0))</f>
        <v>四类560</v>
      </c>
      <c r="F427" s="26">
        <f>IF(ISERROR(VLOOKUP(D427,补助标准,4,0)),0,VLOOKUP(D427,补助标准,4,0))*1.2</f>
        <v>672</v>
      </c>
      <c r="G427" s="27"/>
      <c r="H427" s="26">
        <f t="shared" si="6"/>
        <v>672</v>
      </c>
      <c r="I427" s="22"/>
    </row>
    <row r="428" s="1" customFormat="true" customHeight="true" spans="1:9">
      <c r="A428" s="9" t="s">
        <v>890</v>
      </c>
      <c r="B428" s="10" t="s">
        <v>891</v>
      </c>
      <c r="C428" s="11" t="s">
        <v>882</v>
      </c>
      <c r="D428" s="12" t="s">
        <v>883</v>
      </c>
      <c r="E428" s="25" t="str">
        <f>IF(ISERROR(VLOOKUP(D428,补助标准,3,0)),0,VLOOKUP(D428,补助标准,3,0)&amp;VLOOKUP(D428,补助标准,4,0))</f>
        <v>四类560</v>
      </c>
      <c r="F428" s="26">
        <f>IF(ISERROR(VLOOKUP(D428,补助标准,4,0)),0,VLOOKUP(D428,补助标准,4,0))*1.2</f>
        <v>672</v>
      </c>
      <c r="G428" s="27"/>
      <c r="H428" s="26">
        <f t="shared" si="6"/>
        <v>672</v>
      </c>
      <c r="I428" s="22"/>
    </row>
    <row r="429" s="1" customFormat="true" customHeight="true" spans="1:9">
      <c r="A429" s="9" t="s">
        <v>892</v>
      </c>
      <c r="B429" s="10" t="s">
        <v>893</v>
      </c>
      <c r="C429" s="11" t="s">
        <v>882</v>
      </c>
      <c r="D429" s="12" t="s">
        <v>883</v>
      </c>
      <c r="E429" s="25" t="str">
        <f>IF(ISERROR(VLOOKUP(D429,补助标准,3,0)),0,VLOOKUP(D429,补助标准,3,0)&amp;VLOOKUP(D429,补助标准,4,0))</f>
        <v>四类560</v>
      </c>
      <c r="F429" s="26">
        <f>IF(ISERROR(VLOOKUP(D429,补助标准,4,0)),0,VLOOKUP(D429,补助标准,4,0))*1.2</f>
        <v>672</v>
      </c>
      <c r="G429" s="27"/>
      <c r="H429" s="26">
        <f t="shared" si="6"/>
        <v>672</v>
      </c>
      <c r="I429" s="22"/>
    </row>
    <row r="430" s="1" customFormat="true" customHeight="true" spans="1:9">
      <c r="A430" s="9" t="s">
        <v>894</v>
      </c>
      <c r="B430" s="10" t="s">
        <v>895</v>
      </c>
      <c r="C430" s="11" t="s">
        <v>882</v>
      </c>
      <c r="D430" s="12" t="s">
        <v>883</v>
      </c>
      <c r="E430" s="25" t="str">
        <f>IF(ISERROR(VLOOKUP(D430,补助标准,3,0)),0,VLOOKUP(D430,补助标准,3,0)&amp;VLOOKUP(D430,补助标准,4,0))</f>
        <v>四类560</v>
      </c>
      <c r="F430" s="26">
        <f>IF(ISERROR(VLOOKUP(D430,补助标准,4,0)),0,VLOOKUP(D430,补助标准,4,0))*1.2</f>
        <v>672</v>
      </c>
      <c r="G430" s="27"/>
      <c r="H430" s="26">
        <f t="shared" si="6"/>
        <v>672</v>
      </c>
      <c r="I430" s="22"/>
    </row>
    <row r="431" s="1" customFormat="true" customHeight="true" spans="1:9">
      <c r="A431" s="9" t="s">
        <v>896</v>
      </c>
      <c r="B431" s="10" t="s">
        <v>897</v>
      </c>
      <c r="C431" s="11" t="s">
        <v>882</v>
      </c>
      <c r="D431" s="12" t="s">
        <v>883</v>
      </c>
      <c r="E431" s="25" t="str">
        <f>IF(ISERROR(VLOOKUP(D431,补助标准,3,0)),0,VLOOKUP(D431,补助标准,3,0)&amp;VLOOKUP(D431,补助标准,4,0))</f>
        <v>四类560</v>
      </c>
      <c r="F431" s="26">
        <f>IF(ISERROR(VLOOKUP(D431,补助标准,4,0)),0,VLOOKUP(D431,补助标准,4,0))*1.2</f>
        <v>672</v>
      </c>
      <c r="G431" s="27"/>
      <c r="H431" s="26">
        <f t="shared" si="6"/>
        <v>672</v>
      </c>
      <c r="I431" s="22"/>
    </row>
    <row r="432" s="1" customFormat="true" customHeight="true" spans="1:9">
      <c r="A432" s="9" t="s">
        <v>898</v>
      </c>
      <c r="B432" s="10" t="s">
        <v>899</v>
      </c>
      <c r="C432" s="11" t="s">
        <v>882</v>
      </c>
      <c r="D432" s="12" t="s">
        <v>883</v>
      </c>
      <c r="E432" s="25" t="str">
        <f>IF(ISERROR(VLOOKUP(D432,补助标准,3,0)),0,VLOOKUP(D432,补助标准,3,0)&amp;VLOOKUP(D432,补助标准,4,0))</f>
        <v>四类560</v>
      </c>
      <c r="F432" s="26">
        <f>IF(ISERROR(VLOOKUP(D432,补助标准,4,0)),0,VLOOKUP(D432,补助标准,4,0))*1.2</f>
        <v>672</v>
      </c>
      <c r="G432" s="27"/>
      <c r="H432" s="26">
        <f t="shared" si="6"/>
        <v>672</v>
      </c>
      <c r="I432" s="22"/>
    </row>
    <row r="433" s="1" customFormat="true" customHeight="true" spans="1:9">
      <c r="A433" s="9" t="s">
        <v>900</v>
      </c>
      <c r="B433" s="10" t="s">
        <v>901</v>
      </c>
      <c r="C433" s="11" t="s">
        <v>882</v>
      </c>
      <c r="D433" s="12" t="s">
        <v>883</v>
      </c>
      <c r="E433" s="25" t="str">
        <f>IF(ISERROR(VLOOKUP(D433,补助标准,3,0)),0,VLOOKUP(D433,补助标准,3,0)&amp;VLOOKUP(D433,补助标准,4,0))</f>
        <v>四类560</v>
      </c>
      <c r="F433" s="26">
        <f>IF(ISERROR(VLOOKUP(D433,补助标准,4,0)),0,VLOOKUP(D433,补助标准,4,0))*1.2</f>
        <v>672</v>
      </c>
      <c r="G433" s="27"/>
      <c r="H433" s="26">
        <f t="shared" si="6"/>
        <v>672</v>
      </c>
      <c r="I433" s="22"/>
    </row>
    <row r="434" s="1" customFormat="true" customHeight="true" spans="1:9">
      <c r="A434" s="9" t="s">
        <v>902</v>
      </c>
      <c r="B434" s="10" t="s">
        <v>903</v>
      </c>
      <c r="C434" s="11" t="s">
        <v>882</v>
      </c>
      <c r="D434" s="12" t="s">
        <v>883</v>
      </c>
      <c r="E434" s="25" t="str">
        <f>IF(ISERROR(VLOOKUP(D434,补助标准,3,0)),0,VLOOKUP(D434,补助标准,3,0)&amp;VLOOKUP(D434,补助标准,4,0))</f>
        <v>四类560</v>
      </c>
      <c r="F434" s="26">
        <f>IF(ISERROR(VLOOKUP(D434,补助标准,4,0)),0,VLOOKUP(D434,补助标准,4,0))*1.2</f>
        <v>672</v>
      </c>
      <c r="G434" s="27"/>
      <c r="H434" s="26">
        <f t="shared" si="6"/>
        <v>672</v>
      </c>
      <c r="I434" s="22"/>
    </row>
    <row r="435" s="1" customFormat="true" customHeight="true" spans="1:9">
      <c r="A435" s="9" t="s">
        <v>904</v>
      </c>
      <c r="B435" s="10" t="s">
        <v>905</v>
      </c>
      <c r="C435" s="11" t="s">
        <v>882</v>
      </c>
      <c r="D435" s="12" t="s">
        <v>906</v>
      </c>
      <c r="E435" s="25" t="str">
        <f>IF(ISERROR(VLOOKUP(D435,补助标准,3,0)),0,VLOOKUP(D435,补助标准,3,0)&amp;VLOOKUP(D435,补助标准,4,0))</f>
        <v>八类320</v>
      </c>
      <c r="F435" s="26">
        <f>IF(ISERROR(VLOOKUP(D435,补助标准,4,0)),0,VLOOKUP(D435,补助标准,4,0))*1.2</f>
        <v>384</v>
      </c>
      <c r="G435" s="27"/>
      <c r="H435" s="26">
        <f t="shared" si="6"/>
        <v>384</v>
      </c>
      <c r="I435" s="22"/>
    </row>
    <row r="436" s="1" customFormat="true" customHeight="true" spans="1:9">
      <c r="A436" s="9" t="s">
        <v>907</v>
      </c>
      <c r="B436" s="10" t="s">
        <v>908</v>
      </c>
      <c r="C436" s="11" t="s">
        <v>882</v>
      </c>
      <c r="D436" s="12" t="s">
        <v>906</v>
      </c>
      <c r="E436" s="25" t="str">
        <f>IF(ISERROR(VLOOKUP(D436,补助标准,3,0)),0,VLOOKUP(D436,补助标准,3,0)&amp;VLOOKUP(D436,补助标准,4,0))</f>
        <v>八类320</v>
      </c>
      <c r="F436" s="26">
        <f>IF(ISERROR(VLOOKUP(D436,补助标准,4,0)),0,VLOOKUP(D436,补助标准,4,0))*1.2</f>
        <v>384</v>
      </c>
      <c r="G436" s="27"/>
      <c r="H436" s="26">
        <f t="shared" si="6"/>
        <v>384</v>
      </c>
      <c r="I436" s="22"/>
    </row>
    <row r="437" s="1" customFormat="true" customHeight="true" spans="1:9">
      <c r="A437" s="9" t="s">
        <v>909</v>
      </c>
      <c r="B437" s="10" t="s">
        <v>910</v>
      </c>
      <c r="C437" s="11" t="s">
        <v>882</v>
      </c>
      <c r="D437" s="12" t="s">
        <v>906</v>
      </c>
      <c r="E437" s="25" t="str">
        <f>IF(ISERROR(VLOOKUP(D437,补助标准,3,0)),0,VLOOKUP(D437,补助标准,3,0)&amp;VLOOKUP(D437,补助标准,4,0))</f>
        <v>八类320</v>
      </c>
      <c r="F437" s="26">
        <f>IF(ISERROR(VLOOKUP(D437,补助标准,4,0)),0,VLOOKUP(D437,补助标准,4,0))*1.2</f>
        <v>384</v>
      </c>
      <c r="G437" s="27"/>
      <c r="H437" s="26">
        <f t="shared" si="6"/>
        <v>384</v>
      </c>
      <c r="I437" s="22"/>
    </row>
    <row r="438" s="1" customFormat="true" customHeight="true" spans="1:9">
      <c r="A438" s="9" t="s">
        <v>911</v>
      </c>
      <c r="B438" s="13" t="s">
        <v>912</v>
      </c>
      <c r="C438" s="14" t="s">
        <v>882</v>
      </c>
      <c r="D438" s="15" t="s">
        <v>906</v>
      </c>
      <c r="E438" s="25" t="str">
        <f>IF(ISERROR(VLOOKUP(D438,补助标准,3,0)),0,VLOOKUP(D438,补助标准,3,0)&amp;VLOOKUP(D438,补助标准,4,0))</f>
        <v>八类320</v>
      </c>
      <c r="F438" s="26">
        <f>IF(ISERROR(VLOOKUP(D438,补助标准,4,0)),0,VLOOKUP(D438,补助标准,4,0))*1.2</f>
        <v>384</v>
      </c>
      <c r="G438" s="27"/>
      <c r="H438" s="26">
        <f t="shared" si="6"/>
        <v>384</v>
      </c>
      <c r="I438" s="22"/>
    </row>
    <row r="439" s="1" customFormat="true" customHeight="true" spans="1:9">
      <c r="A439" s="9" t="s">
        <v>913</v>
      </c>
      <c r="B439" s="16" t="s">
        <v>914</v>
      </c>
      <c r="C439" s="17" t="s">
        <v>882</v>
      </c>
      <c r="D439" s="18" t="s">
        <v>906</v>
      </c>
      <c r="E439" s="25" t="str">
        <f>IF(ISERROR(VLOOKUP(D439,补助标准,3,0)),0,VLOOKUP(D439,补助标准,3,0)&amp;VLOOKUP(D439,补助标准,4,0))</f>
        <v>八类320</v>
      </c>
      <c r="F439" s="26">
        <f>IF(ISERROR(VLOOKUP(D439,补助标准,4,0)),0,VLOOKUP(D439,补助标准,4,0))*1.2</f>
        <v>384</v>
      </c>
      <c r="G439" s="27"/>
      <c r="H439" s="26">
        <f t="shared" si="6"/>
        <v>384</v>
      </c>
      <c r="I439" s="22"/>
    </row>
    <row r="440" s="1" customFormat="true" customHeight="true" spans="1:9">
      <c r="A440" s="9" t="s">
        <v>915</v>
      </c>
      <c r="B440" s="17" t="s">
        <v>916</v>
      </c>
      <c r="C440" s="17" t="s">
        <v>882</v>
      </c>
      <c r="D440" s="18" t="s">
        <v>917</v>
      </c>
      <c r="E440" s="25" t="str">
        <f>IF(ISERROR(VLOOKUP(D440,补助标准,3,0)),0,VLOOKUP(D440,补助标准,3,0)&amp;VLOOKUP(D440,补助标准,4,0))</f>
        <v>八类320</v>
      </c>
      <c r="F440" s="26">
        <f>IF(ISERROR(VLOOKUP(D440,补助标准,4,0)),0,VLOOKUP(D440,补助标准,4,0))*1.2</f>
        <v>384</v>
      </c>
      <c r="G440" s="27"/>
      <c r="H440" s="26">
        <f t="shared" si="6"/>
        <v>384</v>
      </c>
      <c r="I440" s="22"/>
    </row>
    <row r="441" s="1" customFormat="true" customHeight="true" spans="1:9">
      <c r="A441" s="9" t="s">
        <v>918</v>
      </c>
      <c r="B441" s="16" t="s">
        <v>919</v>
      </c>
      <c r="C441" s="17" t="s">
        <v>882</v>
      </c>
      <c r="D441" s="18" t="s">
        <v>917</v>
      </c>
      <c r="E441" s="25" t="str">
        <f>IF(ISERROR(VLOOKUP(D441,补助标准,3,0)),0,VLOOKUP(D441,补助标准,3,0)&amp;VLOOKUP(D441,补助标准,4,0))</f>
        <v>八类320</v>
      </c>
      <c r="F441" s="26">
        <f>IF(ISERROR(VLOOKUP(D441,补助标准,4,0)),0,VLOOKUP(D441,补助标准,4,0))*1.2</f>
        <v>384</v>
      </c>
      <c r="G441" s="27"/>
      <c r="H441" s="26">
        <f t="shared" si="6"/>
        <v>384</v>
      </c>
      <c r="I441" s="22"/>
    </row>
    <row r="442" s="1" customFormat="true" customHeight="true" spans="1:9">
      <c r="A442" s="9" t="s">
        <v>920</v>
      </c>
      <c r="B442" s="17" t="s">
        <v>921</v>
      </c>
      <c r="C442" s="17" t="s">
        <v>882</v>
      </c>
      <c r="D442" s="18" t="s">
        <v>917</v>
      </c>
      <c r="E442" s="25" t="str">
        <f>IF(ISERROR(VLOOKUP(D442,补助标准,3,0)),0,VLOOKUP(D442,补助标准,3,0)&amp;VLOOKUP(D442,补助标准,4,0))</f>
        <v>八类320</v>
      </c>
      <c r="F442" s="26">
        <f>IF(ISERROR(VLOOKUP(D442,补助标准,4,0)),0,VLOOKUP(D442,补助标准,4,0))*1.2</f>
        <v>384</v>
      </c>
      <c r="G442" s="27"/>
      <c r="H442" s="26">
        <f t="shared" si="6"/>
        <v>384</v>
      </c>
      <c r="I442" s="22"/>
    </row>
    <row r="443" s="1" customFormat="true" customHeight="true" spans="1:9">
      <c r="A443" s="9" t="s">
        <v>922</v>
      </c>
      <c r="B443" s="17" t="s">
        <v>923</v>
      </c>
      <c r="C443" s="17" t="s">
        <v>882</v>
      </c>
      <c r="D443" s="18" t="s">
        <v>917</v>
      </c>
      <c r="E443" s="25" t="str">
        <f>IF(ISERROR(VLOOKUP(D443,补助标准,3,0)),0,VLOOKUP(D443,补助标准,3,0)&amp;VLOOKUP(D443,补助标准,4,0))</f>
        <v>八类320</v>
      </c>
      <c r="F443" s="26">
        <f>IF(ISERROR(VLOOKUP(D443,补助标准,4,0)),0,VLOOKUP(D443,补助标准,4,0))*1.2</f>
        <v>384</v>
      </c>
      <c r="G443" s="27"/>
      <c r="H443" s="26">
        <f t="shared" si="6"/>
        <v>384</v>
      </c>
      <c r="I443" s="22"/>
    </row>
    <row r="444" s="1" customFormat="true" customHeight="true" spans="1:9">
      <c r="A444" s="9" t="s">
        <v>924</v>
      </c>
      <c r="B444" s="17" t="s">
        <v>925</v>
      </c>
      <c r="C444" s="17" t="s">
        <v>882</v>
      </c>
      <c r="D444" s="18" t="s">
        <v>926</v>
      </c>
      <c r="E444" s="25" t="str">
        <f>IF(ISERROR(VLOOKUP(D444,补助标准,3,0)),0,VLOOKUP(D444,补助标准,3,0)&amp;VLOOKUP(D444,补助标准,4,0))</f>
        <v>八类320</v>
      </c>
      <c r="F444" s="26">
        <f>IF(ISERROR(VLOOKUP(D444,补助标准,4,0)),0,VLOOKUP(D444,补助标准,4,0))*1.2</f>
        <v>384</v>
      </c>
      <c r="G444" s="27"/>
      <c r="H444" s="26">
        <f t="shared" si="6"/>
        <v>384</v>
      </c>
      <c r="I444" s="22"/>
    </row>
    <row r="445" s="1" customFormat="true" customHeight="true" spans="1:9">
      <c r="A445" s="9" t="s">
        <v>927</v>
      </c>
      <c r="B445" s="16" t="s">
        <v>928</v>
      </c>
      <c r="C445" s="17" t="s">
        <v>882</v>
      </c>
      <c r="D445" s="18" t="s">
        <v>926</v>
      </c>
      <c r="E445" s="25" t="str">
        <f>IF(ISERROR(VLOOKUP(D445,补助标准,3,0)),0,VLOOKUP(D445,补助标准,3,0)&amp;VLOOKUP(D445,补助标准,4,0))</f>
        <v>八类320</v>
      </c>
      <c r="F445" s="26">
        <f>IF(ISERROR(VLOOKUP(D445,补助标准,4,0)),0,VLOOKUP(D445,补助标准,4,0))*1.2</f>
        <v>384</v>
      </c>
      <c r="G445" s="27"/>
      <c r="H445" s="26">
        <f t="shared" si="6"/>
        <v>384</v>
      </c>
      <c r="I445" s="22"/>
    </row>
    <row r="446" s="1" customFormat="true" customHeight="true" spans="1:9">
      <c r="A446" s="9" t="s">
        <v>929</v>
      </c>
      <c r="B446" s="13" t="s">
        <v>930</v>
      </c>
      <c r="C446" s="14" t="s">
        <v>882</v>
      </c>
      <c r="D446" s="18" t="s">
        <v>931</v>
      </c>
      <c r="E446" s="25" t="str">
        <f>IF(ISERROR(VLOOKUP(D446,补助标准,3,0)),0,VLOOKUP(D446,补助标准,3,0)&amp;VLOOKUP(D446,补助标准,4,0))</f>
        <v>八类320</v>
      </c>
      <c r="F446" s="26">
        <f>IF(ISERROR(VLOOKUP(D446,补助标准,4,0)),0,VLOOKUP(D446,补助标准,4,0))*1.2</f>
        <v>384</v>
      </c>
      <c r="G446" s="27"/>
      <c r="H446" s="26">
        <f t="shared" si="6"/>
        <v>384</v>
      </c>
      <c r="I446" s="22"/>
    </row>
    <row r="447" s="1" customFormat="true" customHeight="true" spans="1:9">
      <c r="A447" s="9" t="s">
        <v>932</v>
      </c>
      <c r="B447" s="17" t="s">
        <v>933</v>
      </c>
      <c r="C447" s="17" t="s">
        <v>882</v>
      </c>
      <c r="D447" s="18" t="s">
        <v>931</v>
      </c>
      <c r="E447" s="25" t="str">
        <f>IF(ISERROR(VLOOKUP(D447,补助标准,3,0)),0,VLOOKUP(D447,补助标准,3,0)&amp;VLOOKUP(D447,补助标准,4,0))</f>
        <v>八类320</v>
      </c>
      <c r="F447" s="26">
        <f>IF(ISERROR(VLOOKUP(D447,补助标准,4,0)),0,VLOOKUP(D447,补助标准,4,0))*1.2</f>
        <v>384</v>
      </c>
      <c r="G447" s="27"/>
      <c r="H447" s="26">
        <f t="shared" si="6"/>
        <v>384</v>
      </c>
      <c r="I447" s="22"/>
    </row>
    <row r="448" s="1" customFormat="true" customHeight="true" spans="1:9">
      <c r="A448" s="9" t="s">
        <v>934</v>
      </c>
      <c r="B448" s="17" t="s">
        <v>935</v>
      </c>
      <c r="C448" s="17" t="s">
        <v>882</v>
      </c>
      <c r="D448" s="18" t="s">
        <v>931</v>
      </c>
      <c r="E448" s="25" t="str">
        <f>IF(ISERROR(VLOOKUP(D448,补助标准,3,0)),0,VLOOKUP(D448,补助标准,3,0)&amp;VLOOKUP(D448,补助标准,4,0))</f>
        <v>八类320</v>
      </c>
      <c r="F448" s="26">
        <f>IF(ISERROR(VLOOKUP(D448,补助标准,4,0)),0,VLOOKUP(D448,补助标准,4,0))*1.2</f>
        <v>384</v>
      </c>
      <c r="G448" s="27"/>
      <c r="H448" s="26">
        <f t="shared" si="6"/>
        <v>384</v>
      </c>
      <c r="I448" s="22"/>
    </row>
    <row r="449" s="1" customFormat="true" customHeight="true" spans="1:9">
      <c r="A449" s="9" t="s">
        <v>936</v>
      </c>
      <c r="B449" s="17" t="s">
        <v>937</v>
      </c>
      <c r="C449" s="17" t="s">
        <v>882</v>
      </c>
      <c r="D449" s="18" t="s">
        <v>938</v>
      </c>
      <c r="E449" s="25" t="str">
        <f>IF(ISERROR(VLOOKUP(D449,补助标准,3,0)),0,VLOOKUP(D449,补助标准,3,0)&amp;VLOOKUP(D449,补助标准,4,0))</f>
        <v>六类440</v>
      </c>
      <c r="F449" s="26">
        <f>IF(ISERROR(VLOOKUP(D449,补助标准,4,0)),0,VLOOKUP(D449,补助标准,4,0))*1.2</f>
        <v>528</v>
      </c>
      <c r="G449" s="27"/>
      <c r="H449" s="26">
        <f t="shared" si="6"/>
        <v>528</v>
      </c>
      <c r="I449" s="22"/>
    </row>
    <row r="450" s="1" customFormat="true" customHeight="true" spans="1:9">
      <c r="A450" s="9" t="s">
        <v>939</v>
      </c>
      <c r="B450" s="17" t="s">
        <v>940</v>
      </c>
      <c r="C450" s="17" t="s">
        <v>882</v>
      </c>
      <c r="D450" s="18" t="s">
        <v>938</v>
      </c>
      <c r="E450" s="25" t="str">
        <f>IF(ISERROR(VLOOKUP(D450,补助标准,3,0)),0,VLOOKUP(D450,补助标准,3,0)&amp;VLOOKUP(D450,补助标准,4,0))</f>
        <v>六类440</v>
      </c>
      <c r="F450" s="26">
        <f>IF(ISERROR(VLOOKUP(D450,补助标准,4,0)),0,VLOOKUP(D450,补助标准,4,0))*1.2</f>
        <v>528</v>
      </c>
      <c r="G450" s="27"/>
      <c r="H450" s="26">
        <f t="shared" si="6"/>
        <v>528</v>
      </c>
      <c r="I450" s="22"/>
    </row>
    <row r="451" s="1" customFormat="true" customHeight="true" spans="1:9">
      <c r="A451" s="9" t="s">
        <v>941</v>
      </c>
      <c r="B451" s="16" t="s">
        <v>942</v>
      </c>
      <c r="C451" s="17" t="s">
        <v>882</v>
      </c>
      <c r="D451" s="18" t="s">
        <v>938</v>
      </c>
      <c r="E451" s="25" t="str">
        <f>IF(ISERROR(VLOOKUP(D451,补助标准,3,0)),0,VLOOKUP(D451,补助标准,3,0)&amp;VLOOKUP(D451,补助标准,4,0))</f>
        <v>六类440</v>
      </c>
      <c r="F451" s="26">
        <f>IF(ISERROR(VLOOKUP(D451,补助标准,4,0)),0,VLOOKUP(D451,补助标准,4,0))*1.2</f>
        <v>528</v>
      </c>
      <c r="G451" s="27"/>
      <c r="H451" s="26">
        <f t="shared" ref="H451:H514" si="7">F451+G451</f>
        <v>528</v>
      </c>
      <c r="I451" s="22"/>
    </row>
    <row r="452" s="1" customFormat="true" customHeight="true" spans="1:9">
      <c r="A452" s="9" t="s">
        <v>943</v>
      </c>
      <c r="B452" s="31" t="s">
        <v>944</v>
      </c>
      <c r="C452" s="17" t="s">
        <v>882</v>
      </c>
      <c r="D452" s="18" t="s">
        <v>938</v>
      </c>
      <c r="E452" s="25" t="str">
        <f>IF(ISERROR(VLOOKUP(D452,补助标准,3,0)),0,VLOOKUP(D452,补助标准,3,0)&amp;VLOOKUP(D452,补助标准,4,0))</f>
        <v>六类440</v>
      </c>
      <c r="F452" s="26">
        <f>IF(ISERROR(VLOOKUP(D452,补助标准,4,0)),0,VLOOKUP(D452,补助标准,4,0))*1.2</f>
        <v>528</v>
      </c>
      <c r="G452" s="27"/>
      <c r="H452" s="26">
        <f t="shared" si="7"/>
        <v>528</v>
      </c>
      <c r="I452" s="22"/>
    </row>
    <row r="453" s="1" customFormat="true" customHeight="true" spans="1:9">
      <c r="A453" s="9" t="s">
        <v>945</v>
      </c>
      <c r="B453" s="17" t="s">
        <v>946</v>
      </c>
      <c r="C453" s="17" t="s">
        <v>882</v>
      </c>
      <c r="D453" s="18" t="s">
        <v>938</v>
      </c>
      <c r="E453" s="25" t="str">
        <f>IF(ISERROR(VLOOKUP(D453,补助标准,3,0)),0,VLOOKUP(D453,补助标准,3,0)&amp;VLOOKUP(D453,补助标准,4,0))</f>
        <v>六类440</v>
      </c>
      <c r="F453" s="26">
        <f>IF(ISERROR(VLOOKUP(D453,补助标准,4,0)),0,VLOOKUP(D453,补助标准,4,0))*1.2</f>
        <v>528</v>
      </c>
      <c r="G453" s="27"/>
      <c r="H453" s="26">
        <f t="shared" si="7"/>
        <v>528</v>
      </c>
      <c r="I453" s="22"/>
    </row>
    <row r="454" s="1" customFormat="true" customHeight="true" spans="1:9">
      <c r="A454" s="9" t="s">
        <v>947</v>
      </c>
      <c r="B454" s="17" t="s">
        <v>948</v>
      </c>
      <c r="C454" s="17" t="s">
        <v>882</v>
      </c>
      <c r="D454" s="18" t="s">
        <v>938</v>
      </c>
      <c r="E454" s="25" t="str">
        <f>IF(ISERROR(VLOOKUP(D454,补助标准,3,0)),0,VLOOKUP(D454,补助标准,3,0)&amp;VLOOKUP(D454,补助标准,4,0))</f>
        <v>六类440</v>
      </c>
      <c r="F454" s="26">
        <f>IF(ISERROR(VLOOKUP(D454,补助标准,4,0)),0,VLOOKUP(D454,补助标准,4,0))*1.2</f>
        <v>528</v>
      </c>
      <c r="G454" s="27"/>
      <c r="H454" s="26">
        <f t="shared" si="7"/>
        <v>528</v>
      </c>
      <c r="I454" s="22"/>
    </row>
    <row r="455" s="1" customFormat="true" customHeight="true" spans="1:9">
      <c r="A455" s="9" t="s">
        <v>949</v>
      </c>
      <c r="B455" s="17" t="s">
        <v>950</v>
      </c>
      <c r="C455" s="17" t="s">
        <v>882</v>
      </c>
      <c r="D455" s="18" t="s">
        <v>938</v>
      </c>
      <c r="E455" s="25" t="str">
        <f>IF(ISERROR(VLOOKUP(D455,补助标准,3,0)),0,VLOOKUP(D455,补助标准,3,0)&amp;VLOOKUP(D455,补助标准,4,0))</f>
        <v>六类440</v>
      </c>
      <c r="F455" s="26">
        <f>IF(ISERROR(VLOOKUP(D455,补助标准,4,0)),0,VLOOKUP(D455,补助标准,4,0))*1.2</f>
        <v>528</v>
      </c>
      <c r="G455" s="27"/>
      <c r="H455" s="26">
        <f t="shared" si="7"/>
        <v>528</v>
      </c>
      <c r="I455" s="22"/>
    </row>
    <row r="456" s="1" customFormat="true" customHeight="true" spans="1:9">
      <c r="A456" s="9" t="s">
        <v>951</v>
      </c>
      <c r="B456" s="13" t="s">
        <v>952</v>
      </c>
      <c r="C456" s="17" t="s">
        <v>882</v>
      </c>
      <c r="D456" s="18" t="s">
        <v>938</v>
      </c>
      <c r="E456" s="25" t="str">
        <f>IF(ISERROR(VLOOKUP(D456,补助标准,3,0)),0,VLOOKUP(D456,补助标准,3,0)&amp;VLOOKUP(D456,补助标准,4,0))</f>
        <v>六类440</v>
      </c>
      <c r="F456" s="26">
        <f>IF(ISERROR(VLOOKUP(D456,补助标准,4,0)),0,VLOOKUP(D456,补助标准,4,0))*1.2</f>
        <v>528</v>
      </c>
      <c r="G456" s="27"/>
      <c r="H456" s="26">
        <f t="shared" si="7"/>
        <v>528</v>
      </c>
      <c r="I456" s="22"/>
    </row>
    <row r="457" s="1" customFormat="true" customHeight="true" spans="1:9">
      <c r="A457" s="9" t="s">
        <v>953</v>
      </c>
      <c r="B457" s="13" t="s">
        <v>954</v>
      </c>
      <c r="C457" s="17" t="s">
        <v>882</v>
      </c>
      <c r="D457" s="18" t="s">
        <v>938</v>
      </c>
      <c r="E457" s="25" t="str">
        <f>IF(ISERROR(VLOOKUP(D457,补助标准,3,0)),0,VLOOKUP(D457,补助标准,3,0)&amp;VLOOKUP(D457,补助标准,4,0))</f>
        <v>六类440</v>
      </c>
      <c r="F457" s="26">
        <f>IF(ISERROR(VLOOKUP(D457,补助标准,4,0)),0,VLOOKUP(D457,补助标准,4,0))*1.2</f>
        <v>528</v>
      </c>
      <c r="G457" s="27"/>
      <c r="H457" s="26">
        <f t="shared" si="7"/>
        <v>528</v>
      </c>
      <c r="I457" s="22"/>
    </row>
    <row r="458" s="1" customFormat="true" customHeight="true" spans="1:9">
      <c r="A458" s="9" t="s">
        <v>955</v>
      </c>
      <c r="B458" s="13" t="s">
        <v>956</v>
      </c>
      <c r="C458" s="14" t="s">
        <v>882</v>
      </c>
      <c r="D458" s="18" t="s">
        <v>938</v>
      </c>
      <c r="E458" s="25" t="str">
        <f>IF(ISERROR(VLOOKUP(D458,补助标准,3,0)),0,VLOOKUP(D458,补助标准,3,0)&amp;VLOOKUP(D458,补助标准,4,0))</f>
        <v>六类440</v>
      </c>
      <c r="F458" s="26">
        <f>IF(ISERROR(VLOOKUP(D458,补助标准,4,0)),0,VLOOKUP(D458,补助标准,4,0))*1.2</f>
        <v>528</v>
      </c>
      <c r="G458" s="27"/>
      <c r="H458" s="26">
        <f t="shared" si="7"/>
        <v>528</v>
      </c>
      <c r="I458" s="22"/>
    </row>
    <row r="459" s="1" customFormat="true" customHeight="true" spans="1:9">
      <c r="A459" s="9" t="s">
        <v>957</v>
      </c>
      <c r="B459" s="17" t="s">
        <v>958</v>
      </c>
      <c r="C459" s="17" t="s">
        <v>882</v>
      </c>
      <c r="D459" s="18" t="s">
        <v>938</v>
      </c>
      <c r="E459" s="25" t="str">
        <f>IF(ISERROR(VLOOKUP(D459,补助标准,3,0)),0,VLOOKUP(D459,补助标准,3,0)&amp;VLOOKUP(D459,补助标准,4,0))</f>
        <v>六类440</v>
      </c>
      <c r="F459" s="26">
        <f>IF(ISERROR(VLOOKUP(D459,补助标准,4,0)),0,VLOOKUP(D459,补助标准,4,0))*1.2</f>
        <v>528</v>
      </c>
      <c r="G459" s="27"/>
      <c r="H459" s="26">
        <f t="shared" si="7"/>
        <v>528</v>
      </c>
      <c r="I459" s="22"/>
    </row>
    <row r="460" s="1" customFormat="true" customHeight="true" spans="1:9">
      <c r="A460" s="9" t="s">
        <v>959</v>
      </c>
      <c r="B460" s="17" t="s">
        <v>960</v>
      </c>
      <c r="C460" s="17" t="s">
        <v>882</v>
      </c>
      <c r="D460" s="18" t="s">
        <v>938</v>
      </c>
      <c r="E460" s="25" t="str">
        <f>IF(ISERROR(VLOOKUP(D460,补助标准,3,0)),0,VLOOKUP(D460,补助标准,3,0)&amp;VLOOKUP(D460,补助标准,4,0))</f>
        <v>六类440</v>
      </c>
      <c r="F460" s="26">
        <f>IF(ISERROR(VLOOKUP(D460,补助标准,4,0)),0,VLOOKUP(D460,补助标准,4,0))*1.2</f>
        <v>528</v>
      </c>
      <c r="G460" s="27"/>
      <c r="H460" s="26">
        <f t="shared" si="7"/>
        <v>528</v>
      </c>
      <c r="I460" s="22"/>
    </row>
    <row r="461" s="1" customFormat="true" customHeight="true" spans="1:9">
      <c r="A461" s="9" t="s">
        <v>961</v>
      </c>
      <c r="B461" s="31" t="s">
        <v>962</v>
      </c>
      <c r="C461" s="17" t="s">
        <v>882</v>
      </c>
      <c r="D461" s="18" t="s">
        <v>963</v>
      </c>
      <c r="E461" s="25" t="str">
        <f>IF(ISERROR(VLOOKUP(D461,补助标准,3,0)),0,VLOOKUP(D461,补助标准,3,0)&amp;VLOOKUP(D461,补助标准,4,0))</f>
        <v>六类440</v>
      </c>
      <c r="F461" s="26">
        <f>IF(ISERROR(VLOOKUP(D461,补助标准,4,0)),0,VLOOKUP(D461,补助标准,4,0))*1.2</f>
        <v>528</v>
      </c>
      <c r="G461" s="27"/>
      <c r="H461" s="26">
        <f t="shared" si="7"/>
        <v>528</v>
      </c>
      <c r="I461" s="22"/>
    </row>
    <row r="462" s="1" customFormat="true" customHeight="true" spans="1:9">
      <c r="A462" s="9" t="s">
        <v>964</v>
      </c>
      <c r="B462" s="31" t="s">
        <v>965</v>
      </c>
      <c r="C462" s="17" t="s">
        <v>882</v>
      </c>
      <c r="D462" s="18" t="s">
        <v>963</v>
      </c>
      <c r="E462" s="25" t="str">
        <f>IF(ISERROR(VLOOKUP(D462,补助标准,3,0)),0,VLOOKUP(D462,补助标准,3,0)&amp;VLOOKUP(D462,补助标准,4,0))</f>
        <v>六类440</v>
      </c>
      <c r="F462" s="26">
        <f>IF(ISERROR(VLOOKUP(D462,补助标准,4,0)),0,VLOOKUP(D462,补助标准,4,0))*1.2</f>
        <v>528</v>
      </c>
      <c r="G462" s="27"/>
      <c r="H462" s="26">
        <f t="shared" si="7"/>
        <v>528</v>
      </c>
      <c r="I462" s="22"/>
    </row>
    <row r="463" s="1" customFormat="true" customHeight="true" spans="1:9">
      <c r="A463" s="9" t="s">
        <v>966</v>
      </c>
      <c r="B463" s="31" t="s">
        <v>967</v>
      </c>
      <c r="C463" s="14" t="s">
        <v>882</v>
      </c>
      <c r="D463" s="15" t="s">
        <v>963</v>
      </c>
      <c r="E463" s="25" t="str">
        <f>IF(ISERROR(VLOOKUP(D463,补助标准,3,0)),0,VLOOKUP(D463,补助标准,3,0)&amp;VLOOKUP(D463,补助标准,4,0))</f>
        <v>六类440</v>
      </c>
      <c r="F463" s="26">
        <f>IF(ISERROR(VLOOKUP(D463,补助标准,4,0)),0,VLOOKUP(D463,补助标准,4,0))*1.2</f>
        <v>528</v>
      </c>
      <c r="G463" s="27"/>
      <c r="H463" s="26">
        <f t="shared" si="7"/>
        <v>528</v>
      </c>
      <c r="I463" s="22"/>
    </row>
    <row r="464" s="1" customFormat="true" customHeight="true" spans="1:9">
      <c r="A464" s="9" t="s">
        <v>968</v>
      </c>
      <c r="B464" s="16" t="s">
        <v>969</v>
      </c>
      <c r="C464" s="14" t="s">
        <v>882</v>
      </c>
      <c r="D464" s="15" t="s">
        <v>963</v>
      </c>
      <c r="E464" s="25" t="str">
        <f>IF(ISERROR(VLOOKUP(D464,补助标准,3,0)),0,VLOOKUP(D464,补助标准,3,0)&amp;VLOOKUP(D464,补助标准,4,0))</f>
        <v>六类440</v>
      </c>
      <c r="F464" s="26">
        <f>IF(ISERROR(VLOOKUP(D464,补助标准,4,0)),0,VLOOKUP(D464,补助标准,4,0))*1.2</f>
        <v>528</v>
      </c>
      <c r="G464" s="27"/>
      <c r="H464" s="26">
        <f t="shared" si="7"/>
        <v>528</v>
      </c>
      <c r="I464" s="22"/>
    </row>
    <row r="465" s="1" customFormat="true" customHeight="true" spans="1:9">
      <c r="A465" s="9" t="s">
        <v>970</v>
      </c>
      <c r="B465" s="31" t="s">
        <v>971</v>
      </c>
      <c r="C465" s="14" t="s">
        <v>882</v>
      </c>
      <c r="D465" s="15" t="s">
        <v>963</v>
      </c>
      <c r="E465" s="25" t="str">
        <f>IF(ISERROR(VLOOKUP(D465,补助标准,3,0)),0,VLOOKUP(D465,补助标准,3,0)&amp;VLOOKUP(D465,补助标准,4,0))</f>
        <v>六类440</v>
      </c>
      <c r="F465" s="26">
        <f>IF(ISERROR(VLOOKUP(D465,补助标准,4,0)),0,VLOOKUP(D465,补助标准,4,0))*1.2</f>
        <v>528</v>
      </c>
      <c r="G465" s="27"/>
      <c r="H465" s="26">
        <f t="shared" si="7"/>
        <v>528</v>
      </c>
      <c r="I465" s="22"/>
    </row>
    <row r="466" s="1" customFormat="true" customHeight="true" spans="1:9">
      <c r="A466" s="9" t="s">
        <v>972</v>
      </c>
      <c r="B466" s="31" t="s">
        <v>973</v>
      </c>
      <c r="C466" s="14" t="s">
        <v>882</v>
      </c>
      <c r="D466" s="15" t="s">
        <v>963</v>
      </c>
      <c r="E466" s="25" t="str">
        <f>IF(ISERROR(VLOOKUP(D466,补助标准,3,0)),0,VLOOKUP(D466,补助标准,3,0)&amp;VLOOKUP(D466,补助标准,4,0))</f>
        <v>六类440</v>
      </c>
      <c r="F466" s="26">
        <f>IF(ISERROR(VLOOKUP(D466,补助标准,4,0)),0,VLOOKUP(D466,补助标准,4,0))*1.2</f>
        <v>528</v>
      </c>
      <c r="G466" s="27"/>
      <c r="H466" s="26">
        <f t="shared" si="7"/>
        <v>528</v>
      </c>
      <c r="I466" s="22"/>
    </row>
    <row r="467" s="1" customFormat="true" customHeight="true" spans="1:9">
      <c r="A467" s="9" t="s">
        <v>974</v>
      </c>
      <c r="B467" s="31" t="s">
        <v>975</v>
      </c>
      <c r="C467" s="14" t="s">
        <v>882</v>
      </c>
      <c r="D467" s="15" t="s">
        <v>976</v>
      </c>
      <c r="E467" s="25" t="str">
        <f>IF(ISERROR(VLOOKUP(D467,补助标准,3,0)),0,VLOOKUP(D467,补助标准,3,0)&amp;VLOOKUP(D467,补助标准,4,0))</f>
        <v>六类440</v>
      </c>
      <c r="F467" s="26">
        <f>IF(ISERROR(VLOOKUP(D467,补助标准,4,0)),0,VLOOKUP(D467,补助标准,4,0))*1.2</f>
        <v>528</v>
      </c>
      <c r="G467" s="27"/>
      <c r="H467" s="26">
        <f t="shared" si="7"/>
        <v>528</v>
      </c>
      <c r="I467" s="22"/>
    </row>
    <row r="468" s="1" customFormat="true" customHeight="true" spans="1:9">
      <c r="A468" s="9" t="s">
        <v>977</v>
      </c>
      <c r="B468" s="13" t="s">
        <v>978</v>
      </c>
      <c r="C468" s="14" t="s">
        <v>882</v>
      </c>
      <c r="D468" s="15" t="s">
        <v>976</v>
      </c>
      <c r="E468" s="25" t="str">
        <f>IF(ISERROR(VLOOKUP(D468,补助标准,3,0)),0,VLOOKUP(D468,补助标准,3,0)&amp;VLOOKUP(D468,补助标准,4,0))</f>
        <v>六类440</v>
      </c>
      <c r="F468" s="26">
        <f>IF(ISERROR(VLOOKUP(D468,补助标准,4,0)),0,VLOOKUP(D468,补助标准,4,0))*1.2</f>
        <v>528</v>
      </c>
      <c r="G468" s="27"/>
      <c r="H468" s="26">
        <f t="shared" si="7"/>
        <v>528</v>
      </c>
      <c r="I468" s="22"/>
    </row>
    <row r="469" s="1" customFormat="true" customHeight="true" spans="1:9">
      <c r="A469" s="9" t="s">
        <v>979</v>
      </c>
      <c r="B469" s="13" t="s">
        <v>980</v>
      </c>
      <c r="C469" s="14" t="s">
        <v>882</v>
      </c>
      <c r="D469" s="15" t="s">
        <v>976</v>
      </c>
      <c r="E469" s="25" t="str">
        <f>IF(ISERROR(VLOOKUP(D469,补助标准,3,0)),0,VLOOKUP(D469,补助标准,3,0)&amp;VLOOKUP(D469,补助标准,4,0))</f>
        <v>六类440</v>
      </c>
      <c r="F469" s="26">
        <f>IF(ISERROR(VLOOKUP(D469,补助标准,4,0)),0,VLOOKUP(D469,补助标准,4,0))*1.2</f>
        <v>528</v>
      </c>
      <c r="G469" s="27"/>
      <c r="H469" s="26">
        <f t="shared" si="7"/>
        <v>528</v>
      </c>
      <c r="I469" s="22"/>
    </row>
    <row r="470" s="1" customFormat="true" customHeight="true" spans="1:9">
      <c r="A470" s="9" t="s">
        <v>981</v>
      </c>
      <c r="B470" s="13" t="s">
        <v>982</v>
      </c>
      <c r="C470" s="14" t="s">
        <v>882</v>
      </c>
      <c r="D470" s="15" t="s">
        <v>983</v>
      </c>
      <c r="E470" s="25" t="str">
        <f>IF(ISERROR(VLOOKUP(D470,补助标准,3,0)),0,VLOOKUP(D470,补助标准,3,0)&amp;VLOOKUP(D470,补助标准,4,0))</f>
        <v>六类440</v>
      </c>
      <c r="F470" s="26">
        <f>IF(ISERROR(VLOOKUP(D470,补助标准,4,0)),0,VLOOKUP(D470,补助标准,4,0))*1.2</f>
        <v>528</v>
      </c>
      <c r="G470" s="27"/>
      <c r="H470" s="26">
        <f t="shared" si="7"/>
        <v>528</v>
      </c>
      <c r="I470" s="22"/>
    </row>
    <row r="471" s="1" customFormat="true" customHeight="true" spans="1:9">
      <c r="A471" s="9" t="s">
        <v>984</v>
      </c>
      <c r="B471" s="13" t="s">
        <v>985</v>
      </c>
      <c r="C471" s="14" t="s">
        <v>882</v>
      </c>
      <c r="D471" s="15" t="s">
        <v>983</v>
      </c>
      <c r="E471" s="25" t="str">
        <f>IF(ISERROR(VLOOKUP(D471,补助标准,3,0)),0,VLOOKUP(D471,补助标准,3,0)&amp;VLOOKUP(D471,补助标准,4,0))</f>
        <v>六类440</v>
      </c>
      <c r="F471" s="26">
        <f>IF(ISERROR(VLOOKUP(D471,补助标准,4,0)),0,VLOOKUP(D471,补助标准,4,0))*1.2</f>
        <v>528</v>
      </c>
      <c r="G471" s="27"/>
      <c r="H471" s="26">
        <f t="shared" si="7"/>
        <v>528</v>
      </c>
      <c r="I471" s="22"/>
    </row>
    <row r="472" s="1" customFormat="true" customHeight="true" spans="1:9">
      <c r="A472" s="9" t="s">
        <v>986</v>
      </c>
      <c r="B472" s="13" t="s">
        <v>987</v>
      </c>
      <c r="C472" s="14" t="s">
        <v>882</v>
      </c>
      <c r="D472" s="15" t="s">
        <v>983</v>
      </c>
      <c r="E472" s="25" t="str">
        <f>IF(ISERROR(VLOOKUP(D472,补助标准,3,0)),0,VLOOKUP(D472,补助标准,3,0)&amp;VLOOKUP(D472,补助标准,4,0))</f>
        <v>六类440</v>
      </c>
      <c r="F472" s="26">
        <f>IF(ISERROR(VLOOKUP(D472,补助标准,4,0)),0,VLOOKUP(D472,补助标准,4,0))*1.2</f>
        <v>528</v>
      </c>
      <c r="G472" s="27"/>
      <c r="H472" s="26">
        <f t="shared" si="7"/>
        <v>528</v>
      </c>
      <c r="I472" s="22"/>
    </row>
    <row r="473" s="1" customFormat="true" customHeight="true" spans="1:9">
      <c r="A473" s="9" t="s">
        <v>988</v>
      </c>
      <c r="B473" s="13" t="s">
        <v>989</v>
      </c>
      <c r="C473" s="14" t="s">
        <v>882</v>
      </c>
      <c r="D473" s="15" t="s">
        <v>983</v>
      </c>
      <c r="E473" s="25" t="str">
        <f>IF(ISERROR(VLOOKUP(D473,补助标准,3,0)),0,VLOOKUP(D473,补助标准,3,0)&amp;VLOOKUP(D473,补助标准,4,0))</f>
        <v>六类440</v>
      </c>
      <c r="F473" s="26">
        <f>IF(ISERROR(VLOOKUP(D473,补助标准,4,0)),0,VLOOKUP(D473,补助标准,4,0))*1.2</f>
        <v>528</v>
      </c>
      <c r="G473" s="27"/>
      <c r="H473" s="26">
        <f t="shared" si="7"/>
        <v>528</v>
      </c>
      <c r="I473" s="22"/>
    </row>
    <row r="474" s="1" customFormat="true" customHeight="true" spans="1:9">
      <c r="A474" s="9" t="s">
        <v>990</v>
      </c>
      <c r="B474" s="13" t="s">
        <v>991</v>
      </c>
      <c r="C474" s="14" t="s">
        <v>882</v>
      </c>
      <c r="D474" s="15" t="s">
        <v>983</v>
      </c>
      <c r="E474" s="25" t="str">
        <f>IF(ISERROR(VLOOKUP(D474,补助标准,3,0)),0,VLOOKUP(D474,补助标准,3,0)&amp;VLOOKUP(D474,补助标准,4,0))</f>
        <v>六类440</v>
      </c>
      <c r="F474" s="26">
        <f>IF(ISERROR(VLOOKUP(D474,补助标准,4,0)),0,VLOOKUP(D474,补助标准,4,0))*1.2</f>
        <v>528</v>
      </c>
      <c r="G474" s="27"/>
      <c r="H474" s="26">
        <f t="shared" si="7"/>
        <v>528</v>
      </c>
      <c r="I474" s="22"/>
    </row>
    <row r="475" s="1" customFormat="true" customHeight="true" spans="1:9">
      <c r="A475" s="9" t="s">
        <v>992</v>
      </c>
      <c r="B475" s="13" t="s">
        <v>993</v>
      </c>
      <c r="C475" s="14" t="s">
        <v>882</v>
      </c>
      <c r="D475" s="15" t="s">
        <v>983</v>
      </c>
      <c r="E475" s="25" t="str">
        <f>IF(ISERROR(VLOOKUP(D475,补助标准,3,0)),0,VLOOKUP(D475,补助标准,3,0)&amp;VLOOKUP(D475,补助标准,4,0))</f>
        <v>六类440</v>
      </c>
      <c r="F475" s="26">
        <f>IF(ISERROR(VLOOKUP(D475,补助标准,4,0)),0,VLOOKUP(D475,补助标准,4,0))*1.2</f>
        <v>528</v>
      </c>
      <c r="G475" s="27"/>
      <c r="H475" s="26">
        <f t="shared" si="7"/>
        <v>528</v>
      </c>
      <c r="I475" s="22"/>
    </row>
    <row r="476" s="1" customFormat="true" customHeight="true" spans="1:9">
      <c r="A476" s="9" t="s">
        <v>994</v>
      </c>
      <c r="B476" s="13" t="s">
        <v>995</v>
      </c>
      <c r="C476" s="14" t="s">
        <v>882</v>
      </c>
      <c r="D476" s="15" t="s">
        <v>996</v>
      </c>
      <c r="E476" s="25" t="str">
        <f>IF(ISERROR(VLOOKUP(D476,补助标准,3,0)),0,VLOOKUP(D476,补助标准,3,0)&amp;VLOOKUP(D476,补助标准,4,0))</f>
        <v>八类320</v>
      </c>
      <c r="F476" s="26">
        <f>IF(ISERROR(VLOOKUP(D476,补助标准,4,0)),0,VLOOKUP(D476,补助标准,4,0))*1.2</f>
        <v>384</v>
      </c>
      <c r="G476" s="27"/>
      <c r="H476" s="26">
        <f t="shared" si="7"/>
        <v>384</v>
      </c>
      <c r="I476" s="22"/>
    </row>
    <row r="477" s="1" customFormat="true" customHeight="true" spans="1:9">
      <c r="A477" s="9" t="s">
        <v>997</v>
      </c>
      <c r="B477" s="13" t="s">
        <v>998</v>
      </c>
      <c r="C477" s="14" t="s">
        <v>882</v>
      </c>
      <c r="D477" s="15" t="s">
        <v>996</v>
      </c>
      <c r="E477" s="25" t="str">
        <f>IF(ISERROR(VLOOKUP(D477,补助标准,3,0)),0,VLOOKUP(D477,补助标准,3,0)&amp;VLOOKUP(D477,补助标准,4,0))</f>
        <v>八类320</v>
      </c>
      <c r="F477" s="26">
        <f>IF(ISERROR(VLOOKUP(D477,补助标准,4,0)),0,VLOOKUP(D477,补助标准,4,0))*1.2</f>
        <v>384</v>
      </c>
      <c r="G477" s="27"/>
      <c r="H477" s="26">
        <f t="shared" si="7"/>
        <v>384</v>
      </c>
      <c r="I477" s="22"/>
    </row>
    <row r="478" s="1" customFormat="true" customHeight="true" spans="1:9">
      <c r="A478" s="9" t="s">
        <v>999</v>
      </c>
      <c r="B478" s="13" t="s">
        <v>1000</v>
      </c>
      <c r="C478" s="14" t="s">
        <v>882</v>
      </c>
      <c r="D478" s="15" t="s">
        <v>996</v>
      </c>
      <c r="E478" s="25" t="str">
        <f>IF(ISERROR(VLOOKUP(D478,补助标准,3,0)),0,VLOOKUP(D478,补助标准,3,0)&amp;VLOOKUP(D478,补助标准,4,0))</f>
        <v>八类320</v>
      </c>
      <c r="F478" s="26">
        <f>IF(ISERROR(VLOOKUP(D478,补助标准,4,0)),0,VLOOKUP(D478,补助标准,4,0))*1.2</f>
        <v>384</v>
      </c>
      <c r="G478" s="27"/>
      <c r="H478" s="26">
        <f t="shared" si="7"/>
        <v>384</v>
      </c>
      <c r="I478" s="22"/>
    </row>
    <row r="479" s="1" customFormat="true" customHeight="true" spans="1:9">
      <c r="A479" s="9" t="s">
        <v>1001</v>
      </c>
      <c r="B479" s="13" t="s">
        <v>1002</v>
      </c>
      <c r="C479" s="14" t="s">
        <v>882</v>
      </c>
      <c r="D479" s="15" t="s">
        <v>996</v>
      </c>
      <c r="E479" s="25" t="str">
        <f>IF(ISERROR(VLOOKUP(D479,补助标准,3,0)),0,VLOOKUP(D479,补助标准,3,0)&amp;VLOOKUP(D479,补助标准,4,0))</f>
        <v>八类320</v>
      </c>
      <c r="F479" s="26">
        <f>IF(ISERROR(VLOOKUP(D479,补助标准,4,0)),0,VLOOKUP(D479,补助标准,4,0))*1.2</f>
        <v>384</v>
      </c>
      <c r="G479" s="27"/>
      <c r="H479" s="26">
        <f t="shared" si="7"/>
        <v>384</v>
      </c>
      <c r="I479" s="22"/>
    </row>
    <row r="480" s="1" customFormat="true" customHeight="true" spans="1:9">
      <c r="A480" s="9" t="s">
        <v>1003</v>
      </c>
      <c r="B480" s="13" t="s">
        <v>1004</v>
      </c>
      <c r="C480" s="14" t="s">
        <v>882</v>
      </c>
      <c r="D480" s="15" t="s">
        <v>996</v>
      </c>
      <c r="E480" s="25" t="str">
        <f>IF(ISERROR(VLOOKUP(D480,补助标准,3,0)),0,VLOOKUP(D480,补助标准,3,0)&amp;VLOOKUP(D480,补助标准,4,0))</f>
        <v>八类320</v>
      </c>
      <c r="F480" s="26">
        <f>IF(ISERROR(VLOOKUP(D480,补助标准,4,0)),0,VLOOKUP(D480,补助标准,4,0))*1.2</f>
        <v>384</v>
      </c>
      <c r="G480" s="27"/>
      <c r="H480" s="26">
        <f t="shared" si="7"/>
        <v>384</v>
      </c>
      <c r="I480" s="22"/>
    </row>
    <row r="481" s="1" customFormat="true" customHeight="true" spans="1:9">
      <c r="A481" s="9" t="s">
        <v>1005</v>
      </c>
      <c r="B481" s="13" t="s">
        <v>1006</v>
      </c>
      <c r="C481" s="14" t="s">
        <v>882</v>
      </c>
      <c r="D481" s="15" t="s">
        <v>996</v>
      </c>
      <c r="E481" s="25" t="str">
        <f>IF(ISERROR(VLOOKUP(D481,补助标准,3,0)),0,VLOOKUP(D481,补助标准,3,0)&amp;VLOOKUP(D481,补助标准,4,0))</f>
        <v>八类320</v>
      </c>
      <c r="F481" s="26">
        <f>IF(ISERROR(VLOOKUP(D481,补助标准,4,0)),0,VLOOKUP(D481,补助标准,4,0))*1.2</f>
        <v>384</v>
      </c>
      <c r="G481" s="27"/>
      <c r="H481" s="26">
        <f t="shared" si="7"/>
        <v>384</v>
      </c>
      <c r="I481" s="22"/>
    </row>
    <row r="482" s="1" customFormat="true" customHeight="true" spans="1:9">
      <c r="A482" s="9" t="s">
        <v>1007</v>
      </c>
      <c r="B482" s="13" t="s">
        <v>1008</v>
      </c>
      <c r="C482" s="14" t="s">
        <v>882</v>
      </c>
      <c r="D482" s="15" t="s">
        <v>996</v>
      </c>
      <c r="E482" s="25" t="str">
        <f>IF(ISERROR(VLOOKUP(D482,补助标准,3,0)),0,VLOOKUP(D482,补助标准,3,0)&amp;VLOOKUP(D482,补助标准,4,0))</f>
        <v>八类320</v>
      </c>
      <c r="F482" s="26">
        <f>IF(ISERROR(VLOOKUP(D482,补助标准,4,0)),0,VLOOKUP(D482,补助标准,4,0))*1.2</f>
        <v>384</v>
      </c>
      <c r="G482" s="27"/>
      <c r="H482" s="26">
        <f t="shared" si="7"/>
        <v>384</v>
      </c>
      <c r="I482" s="22"/>
    </row>
    <row r="483" s="1" customFormat="true" customHeight="true" spans="1:9">
      <c r="A483" s="9" t="s">
        <v>1009</v>
      </c>
      <c r="B483" s="13" t="s">
        <v>1010</v>
      </c>
      <c r="C483" s="14" t="s">
        <v>882</v>
      </c>
      <c r="D483" s="15" t="s">
        <v>996</v>
      </c>
      <c r="E483" s="25" t="str">
        <f>IF(ISERROR(VLOOKUP(D483,补助标准,3,0)),0,VLOOKUP(D483,补助标准,3,0)&amp;VLOOKUP(D483,补助标准,4,0))</f>
        <v>八类320</v>
      </c>
      <c r="F483" s="26">
        <f>IF(ISERROR(VLOOKUP(D483,补助标准,4,0)),0,VLOOKUP(D483,补助标准,4,0))*1.2</f>
        <v>384</v>
      </c>
      <c r="G483" s="27"/>
      <c r="H483" s="26">
        <f t="shared" si="7"/>
        <v>384</v>
      </c>
      <c r="I483" s="22"/>
    </row>
    <row r="484" s="1" customFormat="true" customHeight="true" spans="1:9">
      <c r="A484" s="9" t="s">
        <v>1011</v>
      </c>
      <c r="B484" s="13" t="s">
        <v>1012</v>
      </c>
      <c r="C484" s="14" t="s">
        <v>882</v>
      </c>
      <c r="D484" s="15" t="s">
        <v>996</v>
      </c>
      <c r="E484" s="25" t="str">
        <f>IF(ISERROR(VLOOKUP(D484,补助标准,3,0)),0,VLOOKUP(D484,补助标准,3,0)&amp;VLOOKUP(D484,补助标准,4,0))</f>
        <v>八类320</v>
      </c>
      <c r="F484" s="26">
        <f>IF(ISERROR(VLOOKUP(D484,补助标准,4,0)),0,VLOOKUP(D484,补助标准,4,0))*1.2</f>
        <v>384</v>
      </c>
      <c r="G484" s="27"/>
      <c r="H484" s="26">
        <f t="shared" si="7"/>
        <v>384</v>
      </c>
      <c r="I484" s="22"/>
    </row>
    <row r="485" s="1" customFormat="true" customHeight="true" spans="1:9">
      <c r="A485" s="9" t="s">
        <v>1013</v>
      </c>
      <c r="B485" s="13" t="s">
        <v>1014</v>
      </c>
      <c r="C485" s="14" t="s">
        <v>882</v>
      </c>
      <c r="D485" s="15" t="s">
        <v>996</v>
      </c>
      <c r="E485" s="25" t="str">
        <f>IF(ISERROR(VLOOKUP(D485,补助标准,3,0)),0,VLOOKUP(D485,补助标准,3,0)&amp;VLOOKUP(D485,补助标准,4,0))</f>
        <v>八类320</v>
      </c>
      <c r="F485" s="26">
        <f>IF(ISERROR(VLOOKUP(D485,补助标准,4,0)),0,VLOOKUP(D485,补助标准,4,0))*1.2</f>
        <v>384</v>
      </c>
      <c r="G485" s="27"/>
      <c r="H485" s="26">
        <f t="shared" si="7"/>
        <v>384</v>
      </c>
      <c r="I485" s="22"/>
    </row>
    <row r="486" s="1" customFormat="true" customHeight="true" spans="1:9">
      <c r="A486" s="9" t="s">
        <v>1015</v>
      </c>
      <c r="B486" s="13" t="s">
        <v>1016</v>
      </c>
      <c r="C486" s="14" t="s">
        <v>882</v>
      </c>
      <c r="D486" s="15" t="s">
        <v>996</v>
      </c>
      <c r="E486" s="25" t="str">
        <f>IF(ISERROR(VLOOKUP(D486,补助标准,3,0)),0,VLOOKUP(D486,补助标准,3,0)&amp;VLOOKUP(D486,补助标准,4,0))</f>
        <v>八类320</v>
      </c>
      <c r="F486" s="26">
        <f>IF(ISERROR(VLOOKUP(D486,补助标准,4,0)),0,VLOOKUP(D486,补助标准,4,0))*1.2</f>
        <v>384</v>
      </c>
      <c r="G486" s="27"/>
      <c r="H486" s="26">
        <f t="shared" si="7"/>
        <v>384</v>
      </c>
      <c r="I486" s="22"/>
    </row>
    <row r="487" s="1" customFormat="true" customHeight="true" spans="1:9">
      <c r="A487" s="9" t="s">
        <v>1017</v>
      </c>
      <c r="B487" s="13" t="s">
        <v>1018</v>
      </c>
      <c r="C487" s="14" t="s">
        <v>882</v>
      </c>
      <c r="D487" s="15" t="s">
        <v>996</v>
      </c>
      <c r="E487" s="25" t="str">
        <f>IF(ISERROR(VLOOKUP(D487,补助标准,3,0)),0,VLOOKUP(D487,补助标准,3,0)&amp;VLOOKUP(D487,补助标准,4,0))</f>
        <v>八类320</v>
      </c>
      <c r="F487" s="26">
        <f>IF(ISERROR(VLOOKUP(D487,补助标准,4,0)),0,VLOOKUP(D487,补助标准,4,0))*1.2</f>
        <v>384</v>
      </c>
      <c r="G487" s="27"/>
      <c r="H487" s="26">
        <f t="shared" si="7"/>
        <v>384</v>
      </c>
      <c r="I487" s="22"/>
    </row>
    <row r="488" s="1" customFormat="true" customHeight="true" spans="1:9">
      <c r="A488" s="9" t="s">
        <v>1019</v>
      </c>
      <c r="B488" s="13" t="s">
        <v>1020</v>
      </c>
      <c r="C488" s="14" t="s">
        <v>882</v>
      </c>
      <c r="D488" s="15" t="s">
        <v>938</v>
      </c>
      <c r="E488" s="25" t="str">
        <f>IF(ISERROR(VLOOKUP(D488,补助标准,3,0)),0,VLOOKUP(D488,补助标准,3,0)&amp;VLOOKUP(D488,补助标准,4,0))</f>
        <v>六类440</v>
      </c>
      <c r="F488" s="26">
        <f>IF(ISERROR(VLOOKUP(D488,补助标准,4,0)),0,VLOOKUP(D488,补助标准,4,0))*1.2</f>
        <v>528</v>
      </c>
      <c r="G488" s="27"/>
      <c r="H488" s="26">
        <f t="shared" si="7"/>
        <v>528</v>
      </c>
      <c r="I488" s="22"/>
    </row>
    <row r="489" s="1" customFormat="true" customHeight="true" spans="1:9">
      <c r="A489" s="9" t="s">
        <v>1021</v>
      </c>
      <c r="B489" s="13" t="s">
        <v>1022</v>
      </c>
      <c r="C489" s="14" t="s">
        <v>882</v>
      </c>
      <c r="D489" s="15" t="s">
        <v>996</v>
      </c>
      <c r="E489" s="25" t="str">
        <f>IF(ISERROR(VLOOKUP(D489,补助标准,3,0)),0,VLOOKUP(D489,补助标准,3,0)&amp;VLOOKUP(D489,补助标准,4,0))</f>
        <v>八类320</v>
      </c>
      <c r="F489" s="26">
        <f>IF(ISERROR(VLOOKUP(D489,补助标准,4,0)),0,VLOOKUP(D489,补助标准,4,0))*1.2</f>
        <v>384</v>
      </c>
      <c r="G489" s="27"/>
      <c r="H489" s="26">
        <f t="shared" si="7"/>
        <v>384</v>
      </c>
      <c r="I489" s="22"/>
    </row>
    <row r="490" s="1" customFormat="true" customHeight="true" spans="1:9">
      <c r="A490" s="9" t="s">
        <v>1023</v>
      </c>
      <c r="B490" s="13" t="s">
        <v>1024</v>
      </c>
      <c r="C490" s="14" t="s">
        <v>882</v>
      </c>
      <c r="D490" s="15" t="s">
        <v>996</v>
      </c>
      <c r="E490" s="25" t="str">
        <f>IF(ISERROR(VLOOKUP(D490,补助标准,3,0)),0,VLOOKUP(D490,补助标准,3,0)&amp;VLOOKUP(D490,补助标准,4,0))</f>
        <v>八类320</v>
      </c>
      <c r="F490" s="26">
        <f>IF(ISERROR(VLOOKUP(D490,补助标准,4,0)),0,VLOOKUP(D490,补助标准,4,0))*1.2</f>
        <v>384</v>
      </c>
      <c r="G490" s="27"/>
      <c r="H490" s="26">
        <f t="shared" si="7"/>
        <v>384</v>
      </c>
      <c r="I490" s="22"/>
    </row>
    <row r="491" s="1" customFormat="true" customHeight="true" spans="1:9">
      <c r="A491" s="9" t="s">
        <v>1025</v>
      </c>
      <c r="B491" s="13" t="s">
        <v>1026</v>
      </c>
      <c r="C491" s="14" t="s">
        <v>882</v>
      </c>
      <c r="D491" s="15" t="s">
        <v>996</v>
      </c>
      <c r="E491" s="25" t="str">
        <f>IF(ISERROR(VLOOKUP(D491,补助标准,3,0)),0,VLOOKUP(D491,补助标准,3,0)&amp;VLOOKUP(D491,补助标准,4,0))</f>
        <v>八类320</v>
      </c>
      <c r="F491" s="26">
        <f>IF(ISERROR(VLOOKUP(D491,补助标准,4,0)),0,VLOOKUP(D491,补助标准,4,0))*1.2</f>
        <v>384</v>
      </c>
      <c r="G491" s="27"/>
      <c r="H491" s="26">
        <f t="shared" si="7"/>
        <v>384</v>
      </c>
      <c r="I491" s="22"/>
    </row>
    <row r="492" s="1" customFormat="true" customHeight="true" spans="1:9">
      <c r="A492" s="9" t="s">
        <v>1027</v>
      </c>
      <c r="B492" s="13" t="s">
        <v>1028</v>
      </c>
      <c r="C492" s="14" t="s">
        <v>882</v>
      </c>
      <c r="D492" s="15" t="s">
        <v>996</v>
      </c>
      <c r="E492" s="25" t="str">
        <f>IF(ISERROR(VLOOKUP(D492,补助标准,3,0)),0,VLOOKUP(D492,补助标准,3,0)&amp;VLOOKUP(D492,补助标准,4,0))</f>
        <v>八类320</v>
      </c>
      <c r="F492" s="26">
        <f>IF(ISERROR(VLOOKUP(D492,补助标准,4,0)),0,VLOOKUP(D492,补助标准,4,0))*1.2</f>
        <v>384</v>
      </c>
      <c r="G492" s="27"/>
      <c r="H492" s="26">
        <f t="shared" si="7"/>
        <v>384</v>
      </c>
      <c r="I492" s="22"/>
    </row>
    <row r="493" s="1" customFormat="true" customHeight="true" spans="1:9">
      <c r="A493" s="9" t="s">
        <v>1029</v>
      </c>
      <c r="B493" s="13" t="s">
        <v>1030</v>
      </c>
      <c r="C493" s="14" t="s">
        <v>882</v>
      </c>
      <c r="D493" s="15" t="s">
        <v>996</v>
      </c>
      <c r="E493" s="25" t="str">
        <f>IF(ISERROR(VLOOKUP(D493,补助标准,3,0)),0,VLOOKUP(D493,补助标准,3,0)&amp;VLOOKUP(D493,补助标准,4,0))</f>
        <v>八类320</v>
      </c>
      <c r="F493" s="26">
        <f>IF(ISERROR(VLOOKUP(D493,补助标准,4,0)),0,VLOOKUP(D493,补助标准,4,0))*1.2</f>
        <v>384</v>
      </c>
      <c r="G493" s="27"/>
      <c r="H493" s="26">
        <f t="shared" si="7"/>
        <v>384</v>
      </c>
      <c r="I493" s="22"/>
    </row>
    <row r="494" s="1" customFormat="true" customHeight="true" spans="1:9">
      <c r="A494" s="9" t="s">
        <v>1031</v>
      </c>
      <c r="B494" s="13" t="s">
        <v>1032</v>
      </c>
      <c r="C494" s="14" t="s">
        <v>882</v>
      </c>
      <c r="D494" s="15" t="s">
        <v>996</v>
      </c>
      <c r="E494" s="25" t="str">
        <f>IF(ISERROR(VLOOKUP(D494,补助标准,3,0)),0,VLOOKUP(D494,补助标准,3,0)&amp;VLOOKUP(D494,补助标准,4,0))</f>
        <v>八类320</v>
      </c>
      <c r="F494" s="26">
        <f>IF(ISERROR(VLOOKUP(D494,补助标准,4,0)),0,VLOOKUP(D494,补助标准,4,0))*1.2</f>
        <v>384</v>
      </c>
      <c r="G494" s="27"/>
      <c r="H494" s="26">
        <f t="shared" si="7"/>
        <v>384</v>
      </c>
      <c r="I494" s="22"/>
    </row>
    <row r="495" s="1" customFormat="true" customHeight="true" spans="1:9">
      <c r="A495" s="9" t="s">
        <v>1033</v>
      </c>
      <c r="B495" s="10" t="s">
        <v>1034</v>
      </c>
      <c r="C495" s="11" t="s">
        <v>1035</v>
      </c>
      <c r="D495" s="12" t="s">
        <v>1036</v>
      </c>
      <c r="E495" s="25" t="str">
        <f>IF(ISERROR(VLOOKUP(D495,补助标准,3,0)),0,VLOOKUP(D495,补助标准,3,0)&amp;VLOOKUP(D495,补助标准,4,0))</f>
        <v>二类700</v>
      </c>
      <c r="F495" s="26">
        <f>IF(ISERROR(VLOOKUP(D495,补助标准,4,0)),0,VLOOKUP(D495,补助标准,4,0))*1.2</f>
        <v>840</v>
      </c>
      <c r="G495" s="27"/>
      <c r="H495" s="26">
        <f t="shared" si="7"/>
        <v>840</v>
      </c>
      <c r="I495" s="22"/>
    </row>
    <row r="496" s="1" customFormat="true" customHeight="true" spans="1:9">
      <c r="A496" s="9" t="s">
        <v>1037</v>
      </c>
      <c r="B496" s="10" t="s">
        <v>1038</v>
      </c>
      <c r="C496" s="11" t="s">
        <v>1035</v>
      </c>
      <c r="D496" s="12" t="s">
        <v>1036</v>
      </c>
      <c r="E496" s="25" t="str">
        <f>IF(ISERROR(VLOOKUP(D496,补助标准,3,0)),0,VLOOKUP(D496,补助标准,3,0)&amp;VLOOKUP(D496,补助标准,4,0))</f>
        <v>二类700</v>
      </c>
      <c r="F496" s="26">
        <f>IF(ISERROR(VLOOKUP(D496,补助标准,4,0)),0,VLOOKUP(D496,补助标准,4,0))*1.2</f>
        <v>840</v>
      </c>
      <c r="G496" s="27"/>
      <c r="H496" s="26">
        <f t="shared" si="7"/>
        <v>840</v>
      </c>
      <c r="I496" s="22"/>
    </row>
    <row r="497" s="1" customFormat="true" customHeight="true" spans="1:9">
      <c r="A497" s="9" t="s">
        <v>1039</v>
      </c>
      <c r="B497" s="10" t="s">
        <v>1040</v>
      </c>
      <c r="C497" s="11" t="s">
        <v>1035</v>
      </c>
      <c r="D497" s="12" t="s">
        <v>1036</v>
      </c>
      <c r="E497" s="25" t="str">
        <f>IF(ISERROR(VLOOKUP(D497,补助标准,3,0)),0,VLOOKUP(D497,补助标准,3,0)&amp;VLOOKUP(D497,补助标准,4,0))</f>
        <v>二类700</v>
      </c>
      <c r="F497" s="26">
        <f>IF(ISERROR(VLOOKUP(D497,补助标准,4,0)),0,VLOOKUP(D497,补助标准,4,0))*1.2</f>
        <v>840</v>
      </c>
      <c r="G497" s="27"/>
      <c r="H497" s="26">
        <f t="shared" si="7"/>
        <v>840</v>
      </c>
      <c r="I497" s="22"/>
    </row>
    <row r="498" s="1" customFormat="true" customHeight="true" spans="1:9">
      <c r="A498" s="9" t="s">
        <v>1041</v>
      </c>
      <c r="B498" s="10" t="s">
        <v>1042</v>
      </c>
      <c r="C498" s="11" t="s">
        <v>1035</v>
      </c>
      <c r="D498" s="12" t="s">
        <v>1036</v>
      </c>
      <c r="E498" s="25" t="str">
        <f>IF(ISERROR(VLOOKUP(D498,补助标准,3,0)),0,VLOOKUP(D498,补助标准,3,0)&amp;VLOOKUP(D498,补助标准,4,0))</f>
        <v>二类700</v>
      </c>
      <c r="F498" s="26">
        <f>IF(ISERROR(VLOOKUP(D498,补助标准,4,0)),0,VLOOKUP(D498,补助标准,4,0))*1.2</f>
        <v>840</v>
      </c>
      <c r="G498" s="27"/>
      <c r="H498" s="26">
        <f t="shared" si="7"/>
        <v>840</v>
      </c>
      <c r="I498" s="22"/>
    </row>
    <row r="499" s="1" customFormat="true" customHeight="true" spans="1:9">
      <c r="A499" s="9" t="s">
        <v>1043</v>
      </c>
      <c r="B499" s="10" t="s">
        <v>1044</v>
      </c>
      <c r="C499" s="11" t="s">
        <v>1035</v>
      </c>
      <c r="D499" s="12" t="s">
        <v>1036</v>
      </c>
      <c r="E499" s="25" t="str">
        <f>IF(ISERROR(VLOOKUP(D499,补助标准,3,0)),0,VLOOKUP(D499,补助标准,3,0)&amp;VLOOKUP(D499,补助标准,4,0))</f>
        <v>二类700</v>
      </c>
      <c r="F499" s="26">
        <f>IF(ISERROR(VLOOKUP(D499,补助标准,4,0)),0,VLOOKUP(D499,补助标准,4,0))*1.2</f>
        <v>840</v>
      </c>
      <c r="G499" s="27"/>
      <c r="H499" s="26">
        <f t="shared" si="7"/>
        <v>840</v>
      </c>
      <c r="I499" s="22"/>
    </row>
    <row r="500" s="1" customFormat="true" customHeight="true" spans="1:9">
      <c r="A500" s="9" t="s">
        <v>1045</v>
      </c>
      <c r="B500" s="10" t="s">
        <v>1046</v>
      </c>
      <c r="C500" s="11" t="s">
        <v>1035</v>
      </c>
      <c r="D500" s="12" t="s">
        <v>1036</v>
      </c>
      <c r="E500" s="25" t="str">
        <f>IF(ISERROR(VLOOKUP(D500,补助标准,3,0)),0,VLOOKUP(D500,补助标准,3,0)&amp;VLOOKUP(D500,补助标准,4,0))</f>
        <v>二类700</v>
      </c>
      <c r="F500" s="26">
        <f>IF(ISERROR(VLOOKUP(D500,补助标准,4,0)),0,VLOOKUP(D500,补助标准,4,0))*1.2</f>
        <v>840</v>
      </c>
      <c r="G500" s="27"/>
      <c r="H500" s="26">
        <f t="shared" si="7"/>
        <v>840</v>
      </c>
      <c r="I500" s="22"/>
    </row>
    <row r="501" s="1" customFormat="true" customHeight="true" spans="1:9">
      <c r="A501" s="9" t="s">
        <v>1047</v>
      </c>
      <c r="B501" s="10" t="s">
        <v>1048</v>
      </c>
      <c r="C501" s="11" t="s">
        <v>1035</v>
      </c>
      <c r="D501" s="12" t="s">
        <v>1036</v>
      </c>
      <c r="E501" s="25" t="str">
        <f>IF(ISERROR(VLOOKUP(D501,补助标准,3,0)),0,VLOOKUP(D501,补助标准,3,0)&amp;VLOOKUP(D501,补助标准,4,0))</f>
        <v>二类700</v>
      </c>
      <c r="F501" s="26">
        <f>IF(ISERROR(VLOOKUP(D501,补助标准,4,0)),0,VLOOKUP(D501,补助标准,4,0))*1.2</f>
        <v>840</v>
      </c>
      <c r="G501" s="27"/>
      <c r="H501" s="26">
        <f t="shared" si="7"/>
        <v>840</v>
      </c>
      <c r="I501" s="22"/>
    </row>
    <row r="502" s="1" customFormat="true" customHeight="true" spans="1:9">
      <c r="A502" s="9" t="s">
        <v>1049</v>
      </c>
      <c r="B502" s="10" t="s">
        <v>1050</v>
      </c>
      <c r="C502" s="11" t="s">
        <v>1035</v>
      </c>
      <c r="D502" s="12" t="s">
        <v>1036</v>
      </c>
      <c r="E502" s="25" t="str">
        <f>IF(ISERROR(VLOOKUP(D502,补助标准,3,0)),0,VLOOKUP(D502,补助标准,3,0)&amp;VLOOKUP(D502,补助标准,4,0))</f>
        <v>二类700</v>
      </c>
      <c r="F502" s="26">
        <f>IF(ISERROR(VLOOKUP(D502,补助标准,4,0)),0,VLOOKUP(D502,补助标准,4,0))*1.2</f>
        <v>840</v>
      </c>
      <c r="G502" s="27"/>
      <c r="H502" s="26">
        <f t="shared" si="7"/>
        <v>840</v>
      </c>
      <c r="I502" s="22"/>
    </row>
    <row r="503" s="1" customFormat="true" customHeight="true" spans="1:9">
      <c r="A503" s="9" t="s">
        <v>1051</v>
      </c>
      <c r="B503" s="10" t="s">
        <v>1052</v>
      </c>
      <c r="C503" s="11" t="s">
        <v>1035</v>
      </c>
      <c r="D503" s="12" t="s">
        <v>1036</v>
      </c>
      <c r="E503" s="25" t="str">
        <f>IF(ISERROR(VLOOKUP(D503,补助标准,3,0)),0,VLOOKUP(D503,补助标准,3,0)&amp;VLOOKUP(D503,补助标准,4,0))</f>
        <v>二类700</v>
      </c>
      <c r="F503" s="26">
        <f>IF(ISERROR(VLOOKUP(D503,补助标准,4,0)),0,VLOOKUP(D503,补助标准,4,0))*1.2</f>
        <v>840</v>
      </c>
      <c r="G503" s="27"/>
      <c r="H503" s="26">
        <f t="shared" si="7"/>
        <v>840</v>
      </c>
      <c r="I503" s="22"/>
    </row>
    <row r="504" s="1" customFormat="true" customHeight="true" spans="1:9">
      <c r="A504" s="9" t="s">
        <v>1053</v>
      </c>
      <c r="B504" s="10" t="s">
        <v>1054</v>
      </c>
      <c r="C504" s="11" t="s">
        <v>1035</v>
      </c>
      <c r="D504" s="12" t="s">
        <v>1036</v>
      </c>
      <c r="E504" s="25" t="str">
        <f>IF(ISERROR(VLOOKUP(D504,补助标准,3,0)),0,VLOOKUP(D504,补助标准,3,0)&amp;VLOOKUP(D504,补助标准,4,0))</f>
        <v>二类700</v>
      </c>
      <c r="F504" s="26">
        <f>IF(ISERROR(VLOOKUP(D504,补助标准,4,0)),0,VLOOKUP(D504,补助标准,4,0))*1.2</f>
        <v>840</v>
      </c>
      <c r="G504" s="27"/>
      <c r="H504" s="26">
        <f t="shared" si="7"/>
        <v>840</v>
      </c>
      <c r="I504" s="22"/>
    </row>
    <row r="505" s="1" customFormat="true" customHeight="true" spans="1:9">
      <c r="A505" s="9" t="s">
        <v>1055</v>
      </c>
      <c r="B505" s="10" t="s">
        <v>1056</v>
      </c>
      <c r="C505" s="11" t="s">
        <v>1035</v>
      </c>
      <c r="D505" s="12" t="s">
        <v>1036</v>
      </c>
      <c r="E505" s="25" t="str">
        <f>IF(ISERROR(VLOOKUP(D505,补助标准,3,0)),0,VLOOKUP(D505,补助标准,3,0)&amp;VLOOKUP(D505,补助标准,4,0))</f>
        <v>二类700</v>
      </c>
      <c r="F505" s="26">
        <f>IF(ISERROR(VLOOKUP(D505,补助标准,4,0)),0,VLOOKUP(D505,补助标准,4,0))*1.2</f>
        <v>840</v>
      </c>
      <c r="G505" s="27"/>
      <c r="H505" s="26">
        <f t="shared" si="7"/>
        <v>840</v>
      </c>
      <c r="I505" s="22"/>
    </row>
    <row r="506" s="1" customFormat="true" customHeight="true" spans="1:9">
      <c r="A506" s="9" t="s">
        <v>1057</v>
      </c>
      <c r="B506" s="10" t="s">
        <v>1058</v>
      </c>
      <c r="C506" s="11" t="s">
        <v>1035</v>
      </c>
      <c r="D506" s="12" t="s">
        <v>1036</v>
      </c>
      <c r="E506" s="25" t="str">
        <f>IF(ISERROR(VLOOKUP(D506,补助标准,3,0)),0,VLOOKUP(D506,补助标准,3,0)&amp;VLOOKUP(D506,补助标准,4,0))</f>
        <v>二类700</v>
      </c>
      <c r="F506" s="26">
        <f>IF(ISERROR(VLOOKUP(D506,补助标准,4,0)),0,VLOOKUP(D506,补助标准,4,0))*1.2</f>
        <v>840</v>
      </c>
      <c r="G506" s="27"/>
      <c r="H506" s="26">
        <f t="shared" si="7"/>
        <v>840</v>
      </c>
      <c r="I506" s="22"/>
    </row>
    <row r="507" s="1" customFormat="true" customHeight="true" spans="1:9">
      <c r="A507" s="9" t="s">
        <v>1059</v>
      </c>
      <c r="B507" s="10" t="s">
        <v>1060</v>
      </c>
      <c r="C507" s="11" t="s">
        <v>1035</v>
      </c>
      <c r="D507" s="12" t="s">
        <v>1036</v>
      </c>
      <c r="E507" s="25" t="str">
        <f>IF(ISERROR(VLOOKUP(D507,补助标准,3,0)),0,VLOOKUP(D507,补助标准,3,0)&amp;VLOOKUP(D507,补助标准,4,0))</f>
        <v>二类700</v>
      </c>
      <c r="F507" s="26">
        <f>IF(ISERROR(VLOOKUP(D507,补助标准,4,0)),0,VLOOKUP(D507,补助标准,4,0))*1.2</f>
        <v>840</v>
      </c>
      <c r="G507" s="27"/>
      <c r="H507" s="26">
        <f t="shared" si="7"/>
        <v>840</v>
      </c>
      <c r="I507" s="22"/>
    </row>
    <row r="508" s="1" customFormat="true" customHeight="true" spans="1:9">
      <c r="A508" s="9" t="s">
        <v>1061</v>
      </c>
      <c r="B508" s="10" t="s">
        <v>1062</v>
      </c>
      <c r="C508" s="11" t="s">
        <v>1035</v>
      </c>
      <c r="D508" s="12" t="s">
        <v>1036</v>
      </c>
      <c r="E508" s="25" t="str">
        <f>IF(ISERROR(VLOOKUP(D508,补助标准,3,0)),0,VLOOKUP(D508,补助标准,3,0)&amp;VLOOKUP(D508,补助标准,4,0))</f>
        <v>二类700</v>
      </c>
      <c r="F508" s="26">
        <f>IF(ISERROR(VLOOKUP(D508,补助标准,4,0)),0,VLOOKUP(D508,补助标准,4,0))*1.2</f>
        <v>840</v>
      </c>
      <c r="G508" s="27"/>
      <c r="H508" s="26">
        <f t="shared" si="7"/>
        <v>840</v>
      </c>
      <c r="I508" s="22"/>
    </row>
    <row r="509" s="1" customFormat="true" customHeight="true" spans="1:9">
      <c r="A509" s="9" t="s">
        <v>1063</v>
      </c>
      <c r="B509" s="13" t="s">
        <v>1064</v>
      </c>
      <c r="C509" s="14" t="s">
        <v>1035</v>
      </c>
      <c r="D509" s="15" t="s">
        <v>1036</v>
      </c>
      <c r="E509" s="25" t="str">
        <f>IF(ISERROR(VLOOKUP(D509,补助标准,3,0)),0,VLOOKUP(D509,补助标准,3,0)&amp;VLOOKUP(D509,补助标准,4,0))</f>
        <v>二类700</v>
      </c>
      <c r="F509" s="26">
        <f>IF(ISERROR(VLOOKUP(D509,补助标准,4,0)),0,VLOOKUP(D509,补助标准,4,0))*1.2</f>
        <v>840</v>
      </c>
      <c r="G509" s="27"/>
      <c r="H509" s="26">
        <f t="shared" si="7"/>
        <v>840</v>
      </c>
      <c r="I509" s="22"/>
    </row>
    <row r="510" s="1" customFormat="true" customHeight="true" spans="1:9">
      <c r="A510" s="9" t="s">
        <v>1065</v>
      </c>
      <c r="B510" s="16" t="s">
        <v>1066</v>
      </c>
      <c r="C510" s="17" t="s">
        <v>1035</v>
      </c>
      <c r="D510" s="18" t="s">
        <v>1036</v>
      </c>
      <c r="E510" s="25" t="str">
        <f>IF(ISERROR(VLOOKUP(D510,补助标准,3,0)),0,VLOOKUP(D510,补助标准,3,0)&amp;VLOOKUP(D510,补助标准,4,0))</f>
        <v>二类700</v>
      </c>
      <c r="F510" s="26">
        <f>IF(ISERROR(VLOOKUP(D510,补助标准,4,0)),0,VLOOKUP(D510,补助标准,4,0))*1.2</f>
        <v>840</v>
      </c>
      <c r="G510" s="27"/>
      <c r="H510" s="26">
        <f t="shared" si="7"/>
        <v>840</v>
      </c>
      <c r="I510" s="22"/>
    </row>
    <row r="511" s="1" customFormat="true" customHeight="true" spans="1:9">
      <c r="A511" s="9" t="s">
        <v>1067</v>
      </c>
      <c r="B511" s="17" t="s">
        <v>1068</v>
      </c>
      <c r="C511" s="17" t="s">
        <v>1035</v>
      </c>
      <c r="D511" s="18" t="s">
        <v>1036</v>
      </c>
      <c r="E511" s="25" t="str">
        <f>IF(ISERROR(VLOOKUP(D511,补助标准,3,0)),0,VLOOKUP(D511,补助标准,3,0)&amp;VLOOKUP(D511,补助标准,4,0))</f>
        <v>二类700</v>
      </c>
      <c r="F511" s="26">
        <f>IF(ISERROR(VLOOKUP(D511,补助标准,4,0)),0,VLOOKUP(D511,补助标准,4,0))*1.2</f>
        <v>840</v>
      </c>
      <c r="G511" s="27"/>
      <c r="H511" s="26">
        <f t="shared" si="7"/>
        <v>840</v>
      </c>
      <c r="I511" s="22"/>
    </row>
    <row r="512" s="1" customFormat="true" customHeight="true" spans="1:9">
      <c r="A512" s="9" t="s">
        <v>1069</v>
      </c>
      <c r="B512" s="16" t="s">
        <v>1070</v>
      </c>
      <c r="C512" s="17" t="s">
        <v>1035</v>
      </c>
      <c r="D512" s="18" t="s">
        <v>1071</v>
      </c>
      <c r="E512" s="25" t="str">
        <f>IF(ISERROR(VLOOKUP(D512,补助标准,3,0)),0,VLOOKUP(D512,补助标准,3,0)&amp;VLOOKUP(D512,补助标准,4,0))</f>
        <v>二类700</v>
      </c>
      <c r="F512" s="26">
        <f>IF(ISERROR(VLOOKUP(D512,补助标准,4,0)),0,VLOOKUP(D512,补助标准,4,0))*1.2</f>
        <v>840</v>
      </c>
      <c r="G512" s="27"/>
      <c r="H512" s="26">
        <f t="shared" si="7"/>
        <v>840</v>
      </c>
      <c r="I512" s="22"/>
    </row>
    <row r="513" s="1" customFormat="true" customHeight="true" spans="1:9">
      <c r="A513" s="9" t="s">
        <v>1072</v>
      </c>
      <c r="B513" s="17" t="s">
        <v>386</v>
      </c>
      <c r="C513" s="17" t="s">
        <v>1035</v>
      </c>
      <c r="D513" s="18" t="s">
        <v>1071</v>
      </c>
      <c r="E513" s="25" t="str">
        <f>IF(ISERROR(VLOOKUP(D513,补助标准,3,0)),0,VLOOKUP(D513,补助标准,3,0)&amp;VLOOKUP(D513,补助标准,4,0))</f>
        <v>二类700</v>
      </c>
      <c r="F513" s="26">
        <f>IF(ISERROR(VLOOKUP(D513,补助标准,4,0)),0,VLOOKUP(D513,补助标准,4,0))*1.2</f>
        <v>840</v>
      </c>
      <c r="G513" s="27"/>
      <c r="H513" s="26">
        <f t="shared" si="7"/>
        <v>840</v>
      </c>
      <c r="I513" s="22"/>
    </row>
    <row r="514" s="1" customFormat="true" customHeight="true" spans="1:9">
      <c r="A514" s="9" t="s">
        <v>1073</v>
      </c>
      <c r="B514" s="17" t="s">
        <v>1074</v>
      </c>
      <c r="C514" s="17" t="s">
        <v>1035</v>
      </c>
      <c r="D514" s="18" t="s">
        <v>1071</v>
      </c>
      <c r="E514" s="25" t="str">
        <f>IF(ISERROR(VLOOKUP(D514,补助标准,3,0)),0,VLOOKUP(D514,补助标准,3,0)&amp;VLOOKUP(D514,补助标准,4,0))</f>
        <v>二类700</v>
      </c>
      <c r="F514" s="26">
        <f>IF(ISERROR(VLOOKUP(D514,补助标准,4,0)),0,VLOOKUP(D514,补助标准,4,0))*1.2</f>
        <v>840</v>
      </c>
      <c r="G514" s="27"/>
      <c r="H514" s="26">
        <f t="shared" si="7"/>
        <v>840</v>
      </c>
      <c r="I514" s="22"/>
    </row>
    <row r="515" s="1" customFormat="true" customHeight="true" spans="1:9">
      <c r="A515" s="9" t="s">
        <v>1075</v>
      </c>
      <c r="B515" s="17" t="s">
        <v>1076</v>
      </c>
      <c r="C515" s="17" t="s">
        <v>1035</v>
      </c>
      <c r="D515" s="18" t="s">
        <v>1071</v>
      </c>
      <c r="E515" s="25" t="str">
        <f>IF(ISERROR(VLOOKUP(D515,补助标准,3,0)),0,VLOOKUP(D515,补助标准,3,0)&amp;VLOOKUP(D515,补助标准,4,0))</f>
        <v>二类700</v>
      </c>
      <c r="F515" s="26">
        <f>IF(ISERROR(VLOOKUP(D515,补助标准,4,0)),0,VLOOKUP(D515,补助标准,4,0))*1.2</f>
        <v>840</v>
      </c>
      <c r="G515" s="27"/>
      <c r="H515" s="26">
        <f t="shared" ref="H515:H578" si="8">F515+G515</f>
        <v>840</v>
      </c>
      <c r="I515" s="22"/>
    </row>
    <row r="516" s="1" customFormat="true" customHeight="true" spans="1:9">
      <c r="A516" s="9" t="s">
        <v>1077</v>
      </c>
      <c r="B516" s="16" t="s">
        <v>1078</v>
      </c>
      <c r="C516" s="17" t="s">
        <v>1035</v>
      </c>
      <c r="D516" s="18" t="s">
        <v>1071</v>
      </c>
      <c r="E516" s="25" t="str">
        <f>IF(ISERROR(VLOOKUP(D516,补助标准,3,0)),0,VLOOKUP(D516,补助标准,3,0)&amp;VLOOKUP(D516,补助标准,4,0))</f>
        <v>二类700</v>
      </c>
      <c r="F516" s="26">
        <f>IF(ISERROR(VLOOKUP(D516,补助标准,4,0)),0,VLOOKUP(D516,补助标准,4,0))*1.2</f>
        <v>840</v>
      </c>
      <c r="G516" s="27"/>
      <c r="H516" s="26">
        <f t="shared" si="8"/>
        <v>840</v>
      </c>
      <c r="I516" s="22"/>
    </row>
    <row r="517" s="1" customFormat="true" customHeight="true" spans="1:9">
      <c r="A517" s="9" t="s">
        <v>1079</v>
      </c>
      <c r="B517" s="10" t="s">
        <v>1080</v>
      </c>
      <c r="C517" s="11" t="s">
        <v>1081</v>
      </c>
      <c r="D517" s="12" t="s">
        <v>1082</v>
      </c>
      <c r="E517" s="25" t="str">
        <f>IF(ISERROR(VLOOKUP(D517,补助标准,3,0)),0,VLOOKUP(D517,补助标准,3,0)&amp;VLOOKUP(D517,补助标准,4,0))</f>
        <v>九类260</v>
      </c>
      <c r="F517" s="26">
        <f>IF(ISERROR(VLOOKUP(D517,补助标准,4,0)),0,VLOOKUP(D517,补助标准,4,0))*1.2</f>
        <v>312</v>
      </c>
      <c r="G517" s="27"/>
      <c r="H517" s="26">
        <f t="shared" si="8"/>
        <v>312</v>
      </c>
      <c r="I517" s="22"/>
    </row>
    <row r="518" s="1" customFormat="true" customHeight="true" spans="1:9">
      <c r="A518" s="9" t="s">
        <v>1083</v>
      </c>
      <c r="B518" s="10" t="s">
        <v>1084</v>
      </c>
      <c r="C518" s="11" t="s">
        <v>1081</v>
      </c>
      <c r="D518" s="12" t="s">
        <v>1082</v>
      </c>
      <c r="E518" s="25" t="str">
        <f>IF(ISERROR(VLOOKUP(D518,补助标准,3,0)),0,VLOOKUP(D518,补助标准,3,0)&amp;VLOOKUP(D518,补助标准,4,0))</f>
        <v>九类260</v>
      </c>
      <c r="F518" s="26">
        <f>IF(ISERROR(VLOOKUP(D518,补助标准,4,0)),0,VLOOKUP(D518,补助标准,4,0))*1.2</f>
        <v>312</v>
      </c>
      <c r="G518" s="27"/>
      <c r="H518" s="26">
        <f t="shared" si="8"/>
        <v>312</v>
      </c>
      <c r="I518" s="22"/>
    </row>
    <row r="519" s="1" customFormat="true" customHeight="true" spans="1:9">
      <c r="A519" s="9" t="s">
        <v>1085</v>
      </c>
      <c r="B519" s="10" t="s">
        <v>1086</v>
      </c>
      <c r="C519" s="11" t="s">
        <v>1081</v>
      </c>
      <c r="D519" s="12" t="s">
        <v>1082</v>
      </c>
      <c r="E519" s="25" t="str">
        <f>IF(ISERROR(VLOOKUP(D519,补助标准,3,0)),0,VLOOKUP(D519,补助标准,3,0)&amp;VLOOKUP(D519,补助标准,4,0))</f>
        <v>九类260</v>
      </c>
      <c r="F519" s="26">
        <f>IF(ISERROR(VLOOKUP(D519,补助标准,4,0)),0,VLOOKUP(D519,补助标准,4,0))*1.2</f>
        <v>312</v>
      </c>
      <c r="G519" s="27"/>
      <c r="H519" s="26">
        <f t="shared" si="8"/>
        <v>312</v>
      </c>
      <c r="I519" s="22"/>
    </row>
    <row r="520" s="1" customFormat="true" customHeight="true" spans="1:9">
      <c r="A520" s="9" t="s">
        <v>1087</v>
      </c>
      <c r="B520" s="10" t="s">
        <v>1088</v>
      </c>
      <c r="C520" s="11" t="s">
        <v>1081</v>
      </c>
      <c r="D520" s="12" t="s">
        <v>1082</v>
      </c>
      <c r="E520" s="25" t="str">
        <f>IF(ISERROR(VLOOKUP(D520,补助标准,3,0)),0,VLOOKUP(D520,补助标准,3,0)&amp;VLOOKUP(D520,补助标准,4,0))</f>
        <v>九类260</v>
      </c>
      <c r="F520" s="26">
        <f>IF(ISERROR(VLOOKUP(D520,补助标准,4,0)),0,VLOOKUP(D520,补助标准,4,0))*1.2</f>
        <v>312</v>
      </c>
      <c r="G520" s="27"/>
      <c r="H520" s="26">
        <f t="shared" si="8"/>
        <v>312</v>
      </c>
      <c r="I520" s="22"/>
    </row>
    <row r="521" s="1" customFormat="true" customHeight="true" spans="1:9">
      <c r="A521" s="9" t="s">
        <v>1089</v>
      </c>
      <c r="B521" s="10" t="s">
        <v>1090</v>
      </c>
      <c r="C521" s="11" t="s">
        <v>1081</v>
      </c>
      <c r="D521" s="12" t="s">
        <v>1082</v>
      </c>
      <c r="E521" s="25" t="str">
        <f>IF(ISERROR(VLOOKUP(D521,补助标准,3,0)),0,VLOOKUP(D521,补助标准,3,0)&amp;VLOOKUP(D521,补助标准,4,0))</f>
        <v>九类260</v>
      </c>
      <c r="F521" s="26">
        <f>IF(ISERROR(VLOOKUP(D521,补助标准,4,0)),0,VLOOKUP(D521,补助标准,4,0))*1.2</f>
        <v>312</v>
      </c>
      <c r="G521" s="27"/>
      <c r="H521" s="26">
        <f t="shared" si="8"/>
        <v>312</v>
      </c>
      <c r="I521" s="22"/>
    </row>
    <row r="522" s="1" customFormat="true" customHeight="true" spans="1:9">
      <c r="A522" s="9" t="s">
        <v>1091</v>
      </c>
      <c r="B522" s="10" t="s">
        <v>1092</v>
      </c>
      <c r="C522" s="11" t="s">
        <v>1081</v>
      </c>
      <c r="D522" s="12" t="s">
        <v>1082</v>
      </c>
      <c r="E522" s="25" t="str">
        <f>IF(ISERROR(VLOOKUP(D522,补助标准,3,0)),0,VLOOKUP(D522,补助标准,3,0)&amp;VLOOKUP(D522,补助标准,4,0))</f>
        <v>九类260</v>
      </c>
      <c r="F522" s="26">
        <f>IF(ISERROR(VLOOKUP(D522,补助标准,4,0)),0,VLOOKUP(D522,补助标准,4,0))*1.2</f>
        <v>312</v>
      </c>
      <c r="G522" s="27"/>
      <c r="H522" s="26">
        <f t="shared" si="8"/>
        <v>312</v>
      </c>
      <c r="I522" s="22"/>
    </row>
    <row r="523" s="1" customFormat="true" customHeight="true" spans="1:9">
      <c r="A523" s="9" t="s">
        <v>1093</v>
      </c>
      <c r="B523" s="10" t="s">
        <v>1094</v>
      </c>
      <c r="C523" s="11" t="s">
        <v>1081</v>
      </c>
      <c r="D523" s="12" t="s">
        <v>1082</v>
      </c>
      <c r="E523" s="25" t="str">
        <f>IF(ISERROR(VLOOKUP(D523,补助标准,3,0)),0,VLOOKUP(D523,补助标准,3,0)&amp;VLOOKUP(D523,补助标准,4,0))</f>
        <v>九类260</v>
      </c>
      <c r="F523" s="26">
        <f>IF(ISERROR(VLOOKUP(D523,补助标准,4,0)),0,VLOOKUP(D523,补助标准,4,0))*1.2</f>
        <v>312</v>
      </c>
      <c r="G523" s="27"/>
      <c r="H523" s="26">
        <f t="shared" si="8"/>
        <v>312</v>
      </c>
      <c r="I523" s="22"/>
    </row>
    <row r="524" s="1" customFormat="true" customHeight="true" spans="1:9">
      <c r="A524" s="9" t="s">
        <v>1095</v>
      </c>
      <c r="B524" s="10" t="s">
        <v>1096</v>
      </c>
      <c r="C524" s="11" t="s">
        <v>1081</v>
      </c>
      <c r="D524" s="12" t="s">
        <v>1082</v>
      </c>
      <c r="E524" s="25" t="str">
        <f>IF(ISERROR(VLOOKUP(D524,补助标准,3,0)),0,VLOOKUP(D524,补助标准,3,0)&amp;VLOOKUP(D524,补助标准,4,0))</f>
        <v>九类260</v>
      </c>
      <c r="F524" s="26">
        <f>IF(ISERROR(VLOOKUP(D524,补助标准,4,0)),0,VLOOKUP(D524,补助标准,4,0))*1.2</f>
        <v>312</v>
      </c>
      <c r="G524" s="27"/>
      <c r="H524" s="26">
        <f t="shared" si="8"/>
        <v>312</v>
      </c>
      <c r="I524" s="22"/>
    </row>
    <row r="525" s="1" customFormat="true" customHeight="true" spans="1:9">
      <c r="A525" s="9" t="s">
        <v>1097</v>
      </c>
      <c r="B525" s="10" t="s">
        <v>1098</v>
      </c>
      <c r="C525" s="11" t="s">
        <v>1081</v>
      </c>
      <c r="D525" s="12" t="s">
        <v>1082</v>
      </c>
      <c r="E525" s="25" t="str">
        <f>IF(ISERROR(VLOOKUP(D525,补助标准,3,0)),0,VLOOKUP(D525,补助标准,3,0)&amp;VLOOKUP(D525,补助标准,4,0))</f>
        <v>九类260</v>
      </c>
      <c r="F525" s="26">
        <f>IF(ISERROR(VLOOKUP(D525,补助标准,4,0)),0,VLOOKUP(D525,补助标准,4,0))*1.2</f>
        <v>312</v>
      </c>
      <c r="G525" s="27"/>
      <c r="H525" s="26">
        <f t="shared" si="8"/>
        <v>312</v>
      </c>
      <c r="I525" s="22"/>
    </row>
    <row r="526" s="1" customFormat="true" customHeight="true" spans="1:9">
      <c r="A526" s="9" t="s">
        <v>1099</v>
      </c>
      <c r="B526" s="10" t="s">
        <v>1100</v>
      </c>
      <c r="C526" s="11" t="s">
        <v>1081</v>
      </c>
      <c r="D526" s="12" t="s">
        <v>1082</v>
      </c>
      <c r="E526" s="25" t="str">
        <f>IF(ISERROR(VLOOKUP(D526,补助标准,3,0)),0,VLOOKUP(D526,补助标准,3,0)&amp;VLOOKUP(D526,补助标准,4,0))</f>
        <v>九类260</v>
      </c>
      <c r="F526" s="26">
        <f>IF(ISERROR(VLOOKUP(D526,补助标准,4,0)),0,VLOOKUP(D526,补助标准,4,0))*1.2</f>
        <v>312</v>
      </c>
      <c r="G526" s="27"/>
      <c r="H526" s="26">
        <f t="shared" si="8"/>
        <v>312</v>
      </c>
      <c r="I526" s="22"/>
    </row>
    <row r="527" s="1" customFormat="true" customHeight="true" spans="1:9">
      <c r="A527" s="9" t="s">
        <v>1101</v>
      </c>
      <c r="B527" s="10" t="s">
        <v>1102</v>
      </c>
      <c r="C527" s="11" t="s">
        <v>1081</v>
      </c>
      <c r="D527" s="12" t="s">
        <v>1082</v>
      </c>
      <c r="E527" s="25" t="str">
        <f>IF(ISERROR(VLOOKUP(D527,补助标准,3,0)),0,VLOOKUP(D527,补助标准,3,0)&amp;VLOOKUP(D527,补助标准,4,0))</f>
        <v>九类260</v>
      </c>
      <c r="F527" s="26">
        <f>IF(ISERROR(VLOOKUP(D527,补助标准,4,0)),0,VLOOKUP(D527,补助标准,4,0))*1.2</f>
        <v>312</v>
      </c>
      <c r="G527" s="27"/>
      <c r="H527" s="26">
        <f t="shared" si="8"/>
        <v>312</v>
      </c>
      <c r="I527" s="22"/>
    </row>
    <row r="528" s="1" customFormat="true" customHeight="true" spans="1:9">
      <c r="A528" s="9" t="s">
        <v>1103</v>
      </c>
      <c r="B528" s="10" t="s">
        <v>1104</v>
      </c>
      <c r="C528" s="11" t="s">
        <v>1081</v>
      </c>
      <c r="D528" s="12" t="s">
        <v>1082</v>
      </c>
      <c r="E528" s="25" t="str">
        <f>IF(ISERROR(VLOOKUP(D528,补助标准,3,0)),0,VLOOKUP(D528,补助标准,3,0)&amp;VLOOKUP(D528,补助标准,4,0))</f>
        <v>九类260</v>
      </c>
      <c r="F528" s="26">
        <f>IF(ISERROR(VLOOKUP(D528,补助标准,4,0)),0,VLOOKUP(D528,补助标准,4,0))*1.2</f>
        <v>312</v>
      </c>
      <c r="G528" s="27"/>
      <c r="H528" s="26">
        <f t="shared" si="8"/>
        <v>312</v>
      </c>
      <c r="I528" s="22"/>
    </row>
    <row r="529" s="1" customFormat="true" customHeight="true" spans="1:9">
      <c r="A529" s="9" t="s">
        <v>1105</v>
      </c>
      <c r="B529" s="10" t="s">
        <v>1106</v>
      </c>
      <c r="C529" s="11" t="s">
        <v>1081</v>
      </c>
      <c r="D529" s="12" t="s">
        <v>1082</v>
      </c>
      <c r="E529" s="25" t="str">
        <f>IF(ISERROR(VLOOKUP(D529,补助标准,3,0)),0,VLOOKUP(D529,补助标准,3,0)&amp;VLOOKUP(D529,补助标准,4,0))</f>
        <v>九类260</v>
      </c>
      <c r="F529" s="26">
        <f>IF(ISERROR(VLOOKUP(D529,补助标准,4,0)),0,VLOOKUP(D529,补助标准,4,0))*1.2</f>
        <v>312</v>
      </c>
      <c r="G529" s="27"/>
      <c r="H529" s="26">
        <f t="shared" si="8"/>
        <v>312</v>
      </c>
      <c r="I529" s="22"/>
    </row>
    <row r="530" s="1" customFormat="true" customHeight="true" spans="1:9">
      <c r="A530" s="9" t="s">
        <v>1107</v>
      </c>
      <c r="B530" s="10" t="s">
        <v>1108</v>
      </c>
      <c r="C530" s="11" t="s">
        <v>1081</v>
      </c>
      <c r="D530" s="12" t="s">
        <v>1082</v>
      </c>
      <c r="E530" s="25" t="str">
        <f>IF(ISERROR(VLOOKUP(D530,补助标准,3,0)),0,VLOOKUP(D530,补助标准,3,0)&amp;VLOOKUP(D530,补助标准,4,0))</f>
        <v>九类260</v>
      </c>
      <c r="F530" s="26">
        <f>IF(ISERROR(VLOOKUP(D530,补助标准,4,0)),0,VLOOKUP(D530,补助标准,4,0))*1.2</f>
        <v>312</v>
      </c>
      <c r="G530" s="27"/>
      <c r="H530" s="26">
        <f t="shared" si="8"/>
        <v>312</v>
      </c>
      <c r="I530" s="22"/>
    </row>
    <row r="531" s="1" customFormat="true" customHeight="true" spans="1:9">
      <c r="A531" s="9" t="s">
        <v>1109</v>
      </c>
      <c r="B531" s="16" t="s">
        <v>1110</v>
      </c>
      <c r="C531" s="17" t="s">
        <v>1081</v>
      </c>
      <c r="D531" s="18" t="s">
        <v>1082</v>
      </c>
      <c r="E531" s="25" t="str">
        <f>IF(ISERROR(VLOOKUP(D531,补助标准,3,0)),0,VLOOKUP(D531,补助标准,3,0)&amp;VLOOKUP(D531,补助标准,4,0))</f>
        <v>九类260</v>
      </c>
      <c r="F531" s="26">
        <f>IF(ISERROR(VLOOKUP(D531,补助标准,4,0)),0,VLOOKUP(D531,补助标准,4,0))*1.2</f>
        <v>312</v>
      </c>
      <c r="G531" s="27"/>
      <c r="H531" s="26">
        <f t="shared" si="8"/>
        <v>312</v>
      </c>
      <c r="I531" s="22"/>
    </row>
    <row r="532" s="1" customFormat="true" customHeight="true" spans="1:9">
      <c r="A532" s="9" t="s">
        <v>1111</v>
      </c>
      <c r="B532" s="17" t="s">
        <v>1112</v>
      </c>
      <c r="C532" s="17" t="s">
        <v>1081</v>
      </c>
      <c r="D532" s="18" t="s">
        <v>1082</v>
      </c>
      <c r="E532" s="25" t="str">
        <f>IF(ISERROR(VLOOKUP(D532,补助标准,3,0)),0,VLOOKUP(D532,补助标准,3,0)&amp;VLOOKUP(D532,补助标准,4,0))</f>
        <v>九类260</v>
      </c>
      <c r="F532" s="26">
        <f>IF(ISERROR(VLOOKUP(D532,补助标准,4,0)),0,VLOOKUP(D532,补助标准,4,0))*1.2</f>
        <v>312</v>
      </c>
      <c r="G532" s="27"/>
      <c r="H532" s="26">
        <f t="shared" si="8"/>
        <v>312</v>
      </c>
      <c r="I532" s="22"/>
    </row>
    <row r="533" s="1" customFormat="true" customHeight="true" spans="1:9">
      <c r="A533" s="9" t="s">
        <v>1113</v>
      </c>
      <c r="B533" s="17" t="s">
        <v>1114</v>
      </c>
      <c r="C533" s="17" t="s">
        <v>1081</v>
      </c>
      <c r="D533" s="18" t="s">
        <v>1082</v>
      </c>
      <c r="E533" s="25" t="str">
        <f>IF(ISERROR(VLOOKUP(D533,补助标准,3,0)),0,VLOOKUP(D533,补助标准,3,0)&amp;VLOOKUP(D533,补助标准,4,0))</f>
        <v>九类260</v>
      </c>
      <c r="F533" s="26">
        <f>IF(ISERROR(VLOOKUP(D533,补助标准,4,0)),0,VLOOKUP(D533,补助标准,4,0))*1.2</f>
        <v>312</v>
      </c>
      <c r="G533" s="27"/>
      <c r="H533" s="26">
        <f t="shared" si="8"/>
        <v>312</v>
      </c>
      <c r="I533" s="22"/>
    </row>
    <row r="534" s="1" customFormat="true" customHeight="true" spans="1:9">
      <c r="A534" s="9" t="s">
        <v>1115</v>
      </c>
      <c r="B534" s="17" t="s">
        <v>1116</v>
      </c>
      <c r="C534" s="17" t="s">
        <v>1081</v>
      </c>
      <c r="D534" s="18" t="s">
        <v>1082</v>
      </c>
      <c r="E534" s="25" t="str">
        <f>IF(ISERROR(VLOOKUP(D534,补助标准,3,0)),0,VLOOKUP(D534,补助标准,3,0)&amp;VLOOKUP(D534,补助标准,4,0))</f>
        <v>九类260</v>
      </c>
      <c r="F534" s="26">
        <f>IF(ISERROR(VLOOKUP(D534,补助标准,4,0)),0,VLOOKUP(D534,补助标准,4,0))*1.2</f>
        <v>312</v>
      </c>
      <c r="G534" s="27"/>
      <c r="H534" s="26">
        <f t="shared" si="8"/>
        <v>312</v>
      </c>
      <c r="I534" s="22"/>
    </row>
    <row r="535" s="1" customFormat="true" customHeight="true" spans="1:9">
      <c r="A535" s="9" t="s">
        <v>1117</v>
      </c>
      <c r="B535" s="17" t="s">
        <v>1118</v>
      </c>
      <c r="C535" s="17" t="s">
        <v>1081</v>
      </c>
      <c r="D535" s="18" t="s">
        <v>1082</v>
      </c>
      <c r="E535" s="25" t="str">
        <f>IF(ISERROR(VLOOKUP(D535,补助标准,3,0)),0,VLOOKUP(D535,补助标准,3,0)&amp;VLOOKUP(D535,补助标准,4,0))</f>
        <v>九类260</v>
      </c>
      <c r="F535" s="26">
        <f>IF(ISERROR(VLOOKUP(D535,补助标准,4,0)),0,VLOOKUP(D535,补助标准,4,0))*1.2</f>
        <v>312</v>
      </c>
      <c r="G535" s="27"/>
      <c r="H535" s="26">
        <f t="shared" si="8"/>
        <v>312</v>
      </c>
      <c r="I535" s="22"/>
    </row>
    <row r="536" s="1" customFormat="true" customHeight="true" spans="1:9">
      <c r="A536" s="9" t="s">
        <v>1119</v>
      </c>
      <c r="B536" s="16" t="s">
        <v>1120</v>
      </c>
      <c r="C536" s="17" t="s">
        <v>1081</v>
      </c>
      <c r="D536" s="18" t="s">
        <v>1082</v>
      </c>
      <c r="E536" s="25" t="str">
        <f>IF(ISERROR(VLOOKUP(D536,补助标准,3,0)),0,VLOOKUP(D536,补助标准,3,0)&amp;VLOOKUP(D536,补助标准,4,0))</f>
        <v>九类260</v>
      </c>
      <c r="F536" s="26">
        <f>IF(ISERROR(VLOOKUP(D536,补助标准,4,0)),0,VLOOKUP(D536,补助标准,4,0))*1.2</f>
        <v>312</v>
      </c>
      <c r="G536" s="27"/>
      <c r="H536" s="26">
        <f t="shared" si="8"/>
        <v>312</v>
      </c>
      <c r="I536" s="22"/>
    </row>
    <row r="537" s="1" customFormat="true" customHeight="true" spans="1:9">
      <c r="A537" s="9" t="s">
        <v>1121</v>
      </c>
      <c r="B537" s="13" t="s">
        <v>1122</v>
      </c>
      <c r="C537" s="14" t="s">
        <v>1081</v>
      </c>
      <c r="D537" s="18" t="s">
        <v>1082</v>
      </c>
      <c r="E537" s="25" t="str">
        <f>IF(ISERROR(VLOOKUP(D537,补助标准,3,0)),0,VLOOKUP(D537,补助标准,3,0)&amp;VLOOKUP(D537,补助标准,4,0))</f>
        <v>九类260</v>
      </c>
      <c r="F537" s="26">
        <f>IF(ISERROR(VLOOKUP(D537,补助标准,4,0)),0,VLOOKUP(D537,补助标准,4,0))*1.2</f>
        <v>312</v>
      </c>
      <c r="G537" s="27"/>
      <c r="H537" s="26">
        <f t="shared" si="8"/>
        <v>312</v>
      </c>
      <c r="I537" s="22"/>
    </row>
    <row r="538" s="1" customFormat="true" customHeight="true" spans="1:9">
      <c r="A538" s="9" t="s">
        <v>1123</v>
      </c>
      <c r="B538" s="17" t="s">
        <v>1124</v>
      </c>
      <c r="C538" s="17" t="s">
        <v>1081</v>
      </c>
      <c r="D538" s="18" t="s">
        <v>1082</v>
      </c>
      <c r="E538" s="25" t="str">
        <f>IF(ISERROR(VLOOKUP(D538,补助标准,3,0)),0,VLOOKUP(D538,补助标准,3,0)&amp;VLOOKUP(D538,补助标准,4,0))</f>
        <v>九类260</v>
      </c>
      <c r="F538" s="26">
        <f>IF(ISERROR(VLOOKUP(D538,补助标准,4,0)),0,VLOOKUP(D538,补助标准,4,0))*1.2</f>
        <v>312</v>
      </c>
      <c r="G538" s="27"/>
      <c r="H538" s="26">
        <f t="shared" si="8"/>
        <v>312</v>
      </c>
      <c r="I538" s="22"/>
    </row>
    <row r="539" s="1" customFormat="true" customHeight="true" spans="1:9">
      <c r="A539" s="9" t="s">
        <v>1125</v>
      </c>
      <c r="B539" s="17" t="s">
        <v>1126</v>
      </c>
      <c r="C539" s="17" t="s">
        <v>1081</v>
      </c>
      <c r="D539" s="18" t="s">
        <v>1082</v>
      </c>
      <c r="E539" s="25" t="str">
        <f>IF(ISERROR(VLOOKUP(D539,补助标准,3,0)),0,VLOOKUP(D539,补助标准,3,0)&amp;VLOOKUP(D539,补助标准,4,0))</f>
        <v>九类260</v>
      </c>
      <c r="F539" s="26">
        <f>IF(ISERROR(VLOOKUP(D539,补助标准,4,0)),0,VLOOKUP(D539,补助标准,4,0))*1.2</f>
        <v>312</v>
      </c>
      <c r="G539" s="27"/>
      <c r="H539" s="26">
        <f t="shared" si="8"/>
        <v>312</v>
      </c>
      <c r="I539" s="22"/>
    </row>
    <row r="540" s="1" customFormat="true" customHeight="true" spans="1:9">
      <c r="A540" s="9" t="s">
        <v>1127</v>
      </c>
      <c r="B540" s="17" t="s">
        <v>1128</v>
      </c>
      <c r="C540" s="17" t="s">
        <v>1081</v>
      </c>
      <c r="D540" s="18" t="s">
        <v>1082</v>
      </c>
      <c r="E540" s="25" t="str">
        <f>IF(ISERROR(VLOOKUP(D540,补助标准,3,0)),0,VLOOKUP(D540,补助标准,3,0)&amp;VLOOKUP(D540,补助标准,4,0))</f>
        <v>九类260</v>
      </c>
      <c r="F540" s="26">
        <f>IF(ISERROR(VLOOKUP(D540,补助标准,4,0)),0,VLOOKUP(D540,补助标准,4,0))*1.2</f>
        <v>312</v>
      </c>
      <c r="G540" s="27"/>
      <c r="H540" s="26">
        <f t="shared" si="8"/>
        <v>312</v>
      </c>
      <c r="I540" s="22"/>
    </row>
    <row r="541" s="1" customFormat="true" customHeight="true" spans="1:9">
      <c r="A541" s="9" t="s">
        <v>1129</v>
      </c>
      <c r="B541" s="17" t="s">
        <v>1130</v>
      </c>
      <c r="C541" s="17" t="s">
        <v>1081</v>
      </c>
      <c r="D541" s="18" t="s">
        <v>1082</v>
      </c>
      <c r="E541" s="25" t="str">
        <f>IF(ISERROR(VLOOKUP(D541,补助标准,3,0)),0,VLOOKUP(D541,补助标准,3,0)&amp;VLOOKUP(D541,补助标准,4,0))</f>
        <v>九类260</v>
      </c>
      <c r="F541" s="26">
        <f>IF(ISERROR(VLOOKUP(D541,补助标准,4,0)),0,VLOOKUP(D541,补助标准,4,0))*1.2</f>
        <v>312</v>
      </c>
      <c r="G541" s="27"/>
      <c r="H541" s="26">
        <f t="shared" si="8"/>
        <v>312</v>
      </c>
      <c r="I541" s="22"/>
    </row>
    <row r="542" s="1" customFormat="true" customHeight="true" spans="1:9">
      <c r="A542" s="9" t="s">
        <v>1131</v>
      </c>
      <c r="B542" s="16" t="s">
        <v>1132</v>
      </c>
      <c r="C542" s="17" t="s">
        <v>1081</v>
      </c>
      <c r="D542" s="18" t="s">
        <v>1082</v>
      </c>
      <c r="E542" s="25" t="str">
        <f>IF(ISERROR(VLOOKUP(D542,补助标准,3,0)),0,VLOOKUP(D542,补助标准,3,0)&amp;VLOOKUP(D542,补助标准,4,0))</f>
        <v>九类260</v>
      </c>
      <c r="F542" s="26">
        <f>IF(ISERROR(VLOOKUP(D542,补助标准,4,0)),0,VLOOKUP(D542,补助标准,4,0))*1.2</f>
        <v>312</v>
      </c>
      <c r="G542" s="27"/>
      <c r="H542" s="26">
        <f t="shared" si="8"/>
        <v>312</v>
      </c>
      <c r="I542" s="22"/>
    </row>
    <row r="543" s="1" customFormat="true" customHeight="true" spans="1:9">
      <c r="A543" s="9" t="s">
        <v>1133</v>
      </c>
      <c r="B543" s="31" t="s">
        <v>1134</v>
      </c>
      <c r="C543" s="17" t="s">
        <v>1081</v>
      </c>
      <c r="D543" s="18" t="s">
        <v>1082</v>
      </c>
      <c r="E543" s="25" t="str">
        <f>IF(ISERROR(VLOOKUP(D543,补助标准,3,0)),0,VLOOKUP(D543,补助标准,3,0)&amp;VLOOKUP(D543,补助标准,4,0))</f>
        <v>九类260</v>
      </c>
      <c r="F543" s="26">
        <f>IF(ISERROR(VLOOKUP(D543,补助标准,4,0)),0,VLOOKUP(D543,补助标准,4,0))*1.2</f>
        <v>312</v>
      </c>
      <c r="G543" s="27"/>
      <c r="H543" s="26">
        <f t="shared" si="8"/>
        <v>312</v>
      </c>
      <c r="I543" s="22"/>
    </row>
    <row r="544" s="1" customFormat="true" customHeight="true" spans="1:9">
      <c r="A544" s="9" t="s">
        <v>1135</v>
      </c>
      <c r="B544" s="17" t="s">
        <v>1136</v>
      </c>
      <c r="C544" s="17" t="s">
        <v>1081</v>
      </c>
      <c r="D544" s="18" t="s">
        <v>1082</v>
      </c>
      <c r="E544" s="25" t="str">
        <f>IF(ISERROR(VLOOKUP(D544,补助标准,3,0)),0,VLOOKUP(D544,补助标准,3,0)&amp;VLOOKUP(D544,补助标准,4,0))</f>
        <v>九类260</v>
      </c>
      <c r="F544" s="26">
        <f>IF(ISERROR(VLOOKUP(D544,补助标准,4,0)),0,VLOOKUP(D544,补助标准,4,0))*1.2</f>
        <v>312</v>
      </c>
      <c r="G544" s="27"/>
      <c r="H544" s="26">
        <f t="shared" si="8"/>
        <v>312</v>
      </c>
      <c r="I544" s="22"/>
    </row>
    <row r="545" s="1" customFormat="true" customHeight="true" spans="1:9">
      <c r="A545" s="9" t="s">
        <v>1137</v>
      </c>
      <c r="B545" s="17" t="s">
        <v>1138</v>
      </c>
      <c r="C545" s="17" t="s">
        <v>1081</v>
      </c>
      <c r="D545" s="18" t="s">
        <v>1082</v>
      </c>
      <c r="E545" s="25" t="str">
        <f>IF(ISERROR(VLOOKUP(D545,补助标准,3,0)),0,VLOOKUP(D545,补助标准,3,0)&amp;VLOOKUP(D545,补助标准,4,0))</f>
        <v>九类260</v>
      </c>
      <c r="F545" s="26">
        <f>IF(ISERROR(VLOOKUP(D545,补助标准,4,0)),0,VLOOKUP(D545,补助标准,4,0))*1.2</f>
        <v>312</v>
      </c>
      <c r="G545" s="27"/>
      <c r="H545" s="26">
        <f t="shared" si="8"/>
        <v>312</v>
      </c>
      <c r="I545" s="22"/>
    </row>
    <row r="546" s="1" customFormat="true" customHeight="true" spans="1:9">
      <c r="A546" s="9" t="s">
        <v>1139</v>
      </c>
      <c r="B546" s="13" t="s">
        <v>1140</v>
      </c>
      <c r="C546" s="17" t="s">
        <v>1081</v>
      </c>
      <c r="D546" s="18" t="s">
        <v>1082</v>
      </c>
      <c r="E546" s="25" t="str">
        <f>IF(ISERROR(VLOOKUP(D546,补助标准,3,0)),0,VLOOKUP(D546,补助标准,3,0)&amp;VLOOKUP(D546,补助标准,4,0))</f>
        <v>九类260</v>
      </c>
      <c r="F546" s="26">
        <f>IF(ISERROR(VLOOKUP(D546,补助标准,4,0)),0,VLOOKUP(D546,补助标准,4,0))*1.2</f>
        <v>312</v>
      </c>
      <c r="G546" s="27"/>
      <c r="H546" s="26">
        <f t="shared" si="8"/>
        <v>312</v>
      </c>
      <c r="I546" s="22"/>
    </row>
    <row r="547" s="1" customFormat="true" customHeight="true" spans="1:9">
      <c r="A547" s="9" t="s">
        <v>1141</v>
      </c>
      <c r="B547" s="13" t="s">
        <v>1142</v>
      </c>
      <c r="C547" s="17" t="s">
        <v>1081</v>
      </c>
      <c r="D547" s="18" t="s">
        <v>1082</v>
      </c>
      <c r="E547" s="25" t="str">
        <f>IF(ISERROR(VLOOKUP(D547,补助标准,3,0)),0,VLOOKUP(D547,补助标准,3,0)&amp;VLOOKUP(D547,补助标准,4,0))</f>
        <v>九类260</v>
      </c>
      <c r="F547" s="26">
        <f>IF(ISERROR(VLOOKUP(D547,补助标准,4,0)),0,VLOOKUP(D547,补助标准,4,0))*1.2</f>
        <v>312</v>
      </c>
      <c r="G547" s="27"/>
      <c r="H547" s="26">
        <f t="shared" si="8"/>
        <v>312</v>
      </c>
      <c r="I547" s="22"/>
    </row>
    <row r="548" s="1" customFormat="true" customHeight="true" spans="1:9">
      <c r="A548" s="9" t="s">
        <v>1143</v>
      </c>
      <c r="B548" s="13" t="s">
        <v>1144</v>
      </c>
      <c r="C548" s="14" t="s">
        <v>1081</v>
      </c>
      <c r="D548" s="18" t="s">
        <v>1082</v>
      </c>
      <c r="E548" s="25" t="str">
        <f>IF(ISERROR(VLOOKUP(D548,补助标准,3,0)),0,VLOOKUP(D548,补助标准,3,0)&amp;VLOOKUP(D548,补助标准,4,0))</f>
        <v>九类260</v>
      </c>
      <c r="F548" s="26">
        <f>IF(ISERROR(VLOOKUP(D548,补助标准,4,0)),0,VLOOKUP(D548,补助标准,4,0))*1.2</f>
        <v>312</v>
      </c>
      <c r="G548" s="27"/>
      <c r="H548" s="26">
        <f t="shared" si="8"/>
        <v>312</v>
      </c>
      <c r="I548" s="22"/>
    </row>
    <row r="549" s="1" customFormat="true" customHeight="true" spans="1:9">
      <c r="A549" s="9" t="s">
        <v>1145</v>
      </c>
      <c r="B549" s="17" t="s">
        <v>1146</v>
      </c>
      <c r="C549" s="17" t="s">
        <v>1081</v>
      </c>
      <c r="D549" s="18" t="s">
        <v>1082</v>
      </c>
      <c r="E549" s="25" t="str">
        <f>IF(ISERROR(VLOOKUP(D549,补助标准,3,0)),0,VLOOKUP(D549,补助标准,3,0)&amp;VLOOKUP(D549,补助标准,4,0))</f>
        <v>九类260</v>
      </c>
      <c r="F549" s="26">
        <f>IF(ISERROR(VLOOKUP(D549,补助标准,4,0)),0,VLOOKUP(D549,补助标准,4,0))*1.2</f>
        <v>312</v>
      </c>
      <c r="G549" s="27"/>
      <c r="H549" s="26">
        <f t="shared" si="8"/>
        <v>312</v>
      </c>
      <c r="I549" s="22"/>
    </row>
    <row r="550" s="1" customFormat="true" customHeight="true" spans="1:9">
      <c r="A550" s="9" t="s">
        <v>1147</v>
      </c>
      <c r="B550" s="17" t="s">
        <v>1148</v>
      </c>
      <c r="C550" s="17" t="s">
        <v>1081</v>
      </c>
      <c r="D550" s="18" t="s">
        <v>1082</v>
      </c>
      <c r="E550" s="25" t="str">
        <f>IF(ISERROR(VLOOKUP(D550,补助标准,3,0)),0,VLOOKUP(D550,补助标准,3,0)&amp;VLOOKUP(D550,补助标准,4,0))</f>
        <v>九类260</v>
      </c>
      <c r="F550" s="26">
        <f>IF(ISERROR(VLOOKUP(D550,补助标准,4,0)),0,VLOOKUP(D550,补助标准,4,0))*1.2</f>
        <v>312</v>
      </c>
      <c r="G550" s="27"/>
      <c r="H550" s="26">
        <f t="shared" si="8"/>
        <v>312</v>
      </c>
      <c r="I550" s="22"/>
    </row>
    <row r="551" s="1" customFormat="true" customHeight="true" spans="1:9">
      <c r="A551" s="9" t="s">
        <v>1149</v>
      </c>
      <c r="B551" s="31" t="s">
        <v>1150</v>
      </c>
      <c r="C551" s="17" t="s">
        <v>1081</v>
      </c>
      <c r="D551" s="18" t="s">
        <v>1082</v>
      </c>
      <c r="E551" s="25" t="str">
        <f>IF(ISERROR(VLOOKUP(D551,补助标准,3,0)),0,VLOOKUP(D551,补助标准,3,0)&amp;VLOOKUP(D551,补助标准,4,0))</f>
        <v>九类260</v>
      </c>
      <c r="F551" s="26">
        <f>IF(ISERROR(VLOOKUP(D551,补助标准,4,0)),0,VLOOKUP(D551,补助标准,4,0))*1.2</f>
        <v>312</v>
      </c>
      <c r="G551" s="27"/>
      <c r="H551" s="26">
        <f t="shared" si="8"/>
        <v>312</v>
      </c>
      <c r="I551" s="22"/>
    </row>
    <row r="552" s="1" customFormat="true" customHeight="true" spans="1:9">
      <c r="A552" s="9" t="s">
        <v>1151</v>
      </c>
      <c r="B552" s="31" t="s">
        <v>1152</v>
      </c>
      <c r="C552" s="14" t="s">
        <v>1081</v>
      </c>
      <c r="D552" s="15" t="s">
        <v>1082</v>
      </c>
      <c r="E552" s="25" t="str">
        <f>IF(ISERROR(VLOOKUP(D552,补助标准,3,0)),0,VLOOKUP(D552,补助标准,3,0)&amp;VLOOKUP(D552,补助标准,4,0))</f>
        <v>九类260</v>
      </c>
      <c r="F552" s="26">
        <f>IF(ISERROR(VLOOKUP(D552,补助标准,4,0)),0,VLOOKUP(D552,补助标准,4,0))*1.2</f>
        <v>312</v>
      </c>
      <c r="G552" s="27"/>
      <c r="H552" s="26">
        <f t="shared" si="8"/>
        <v>312</v>
      </c>
      <c r="I552" s="22"/>
    </row>
    <row r="553" s="1" customFormat="true" customHeight="true" spans="1:9">
      <c r="A553" s="9" t="s">
        <v>1153</v>
      </c>
      <c r="B553" s="16" t="s">
        <v>1154</v>
      </c>
      <c r="C553" s="14" t="s">
        <v>1081</v>
      </c>
      <c r="D553" s="15" t="s">
        <v>1082</v>
      </c>
      <c r="E553" s="25" t="str">
        <f>IF(ISERROR(VLOOKUP(D553,补助标准,3,0)),0,VLOOKUP(D553,补助标准,3,0)&amp;VLOOKUP(D553,补助标准,4,0))</f>
        <v>九类260</v>
      </c>
      <c r="F553" s="26">
        <f>IF(ISERROR(VLOOKUP(D553,补助标准,4,0)),0,VLOOKUP(D553,补助标准,4,0))*1.2</f>
        <v>312</v>
      </c>
      <c r="G553" s="27"/>
      <c r="H553" s="26">
        <f t="shared" si="8"/>
        <v>312</v>
      </c>
      <c r="I553" s="22"/>
    </row>
    <row r="554" s="1" customFormat="true" customHeight="true" spans="1:9">
      <c r="A554" s="9" t="s">
        <v>1155</v>
      </c>
      <c r="B554" s="31" t="s">
        <v>1156</v>
      </c>
      <c r="C554" s="14" t="s">
        <v>1081</v>
      </c>
      <c r="D554" s="15" t="s">
        <v>1082</v>
      </c>
      <c r="E554" s="25" t="str">
        <f>IF(ISERROR(VLOOKUP(D554,补助标准,3,0)),0,VLOOKUP(D554,补助标准,3,0)&amp;VLOOKUP(D554,补助标准,4,0))</f>
        <v>九类260</v>
      </c>
      <c r="F554" s="26">
        <f>IF(ISERROR(VLOOKUP(D554,补助标准,4,0)),0,VLOOKUP(D554,补助标准,4,0))*1.2</f>
        <v>312</v>
      </c>
      <c r="G554" s="27"/>
      <c r="H554" s="26">
        <f t="shared" si="8"/>
        <v>312</v>
      </c>
      <c r="I554" s="22"/>
    </row>
    <row r="555" s="1" customFormat="true" customHeight="true" spans="1:9">
      <c r="A555" s="9" t="s">
        <v>1157</v>
      </c>
      <c r="B555" s="31" t="s">
        <v>1158</v>
      </c>
      <c r="C555" s="14" t="s">
        <v>1081</v>
      </c>
      <c r="D555" s="15" t="s">
        <v>1082</v>
      </c>
      <c r="E555" s="25" t="str">
        <f>IF(ISERROR(VLOOKUP(D555,补助标准,3,0)),0,VLOOKUP(D555,补助标准,3,0)&amp;VLOOKUP(D555,补助标准,4,0))</f>
        <v>九类260</v>
      </c>
      <c r="F555" s="26">
        <f>IF(ISERROR(VLOOKUP(D555,补助标准,4,0)),0,VLOOKUP(D555,补助标准,4,0))*1.2</f>
        <v>312</v>
      </c>
      <c r="G555" s="27"/>
      <c r="H555" s="26">
        <f t="shared" si="8"/>
        <v>312</v>
      </c>
      <c r="I555" s="22"/>
    </row>
    <row r="556" s="1" customFormat="true" customHeight="true" spans="1:9">
      <c r="A556" s="9" t="s">
        <v>1159</v>
      </c>
      <c r="B556" s="31" t="s">
        <v>1160</v>
      </c>
      <c r="C556" s="14" t="s">
        <v>1081</v>
      </c>
      <c r="D556" s="15" t="s">
        <v>1082</v>
      </c>
      <c r="E556" s="25" t="str">
        <f>IF(ISERROR(VLOOKUP(D556,补助标准,3,0)),0,VLOOKUP(D556,补助标准,3,0)&amp;VLOOKUP(D556,补助标准,4,0))</f>
        <v>九类260</v>
      </c>
      <c r="F556" s="26">
        <f>IF(ISERROR(VLOOKUP(D556,补助标准,4,0)),0,VLOOKUP(D556,补助标准,4,0))*1.2</f>
        <v>312</v>
      </c>
      <c r="G556" s="27"/>
      <c r="H556" s="26">
        <f t="shared" si="8"/>
        <v>312</v>
      </c>
      <c r="I556" s="22"/>
    </row>
    <row r="557" s="1" customFormat="true" customHeight="true" spans="1:9">
      <c r="A557" s="9" t="s">
        <v>1161</v>
      </c>
      <c r="B557" s="13" t="s">
        <v>1162</v>
      </c>
      <c r="C557" s="14" t="s">
        <v>1081</v>
      </c>
      <c r="D557" s="15" t="s">
        <v>1082</v>
      </c>
      <c r="E557" s="25" t="str">
        <f>IF(ISERROR(VLOOKUP(D557,补助标准,3,0)),0,VLOOKUP(D557,补助标准,3,0)&amp;VLOOKUP(D557,补助标准,4,0))</f>
        <v>九类260</v>
      </c>
      <c r="F557" s="26">
        <f>IF(ISERROR(VLOOKUP(D557,补助标准,4,0)),0,VLOOKUP(D557,补助标准,4,0))*1.2</f>
        <v>312</v>
      </c>
      <c r="G557" s="27"/>
      <c r="H557" s="26">
        <f t="shared" si="8"/>
        <v>312</v>
      </c>
      <c r="I557" s="22"/>
    </row>
    <row r="558" s="1" customFormat="true" customHeight="true" spans="1:9">
      <c r="A558" s="9" t="s">
        <v>1163</v>
      </c>
      <c r="B558" s="13" t="s">
        <v>1164</v>
      </c>
      <c r="C558" s="14" t="s">
        <v>1081</v>
      </c>
      <c r="D558" s="15" t="s">
        <v>1082</v>
      </c>
      <c r="E558" s="25" t="str">
        <f>IF(ISERROR(VLOOKUP(D558,补助标准,3,0)),0,VLOOKUP(D558,补助标准,3,0)&amp;VLOOKUP(D558,补助标准,4,0))</f>
        <v>九类260</v>
      </c>
      <c r="F558" s="26">
        <f>IF(ISERROR(VLOOKUP(D558,补助标准,4,0)),0,VLOOKUP(D558,补助标准,4,0))*1.2</f>
        <v>312</v>
      </c>
      <c r="G558" s="27"/>
      <c r="H558" s="26">
        <f t="shared" si="8"/>
        <v>312</v>
      </c>
      <c r="I558" s="22"/>
    </row>
    <row r="559" s="1" customFormat="true" customHeight="true" spans="1:9">
      <c r="A559" s="9" t="s">
        <v>1165</v>
      </c>
      <c r="B559" s="13" t="s">
        <v>1166</v>
      </c>
      <c r="C559" s="14" t="s">
        <v>1081</v>
      </c>
      <c r="D559" s="15" t="s">
        <v>1082</v>
      </c>
      <c r="E559" s="25" t="str">
        <f>IF(ISERROR(VLOOKUP(D559,补助标准,3,0)),0,VLOOKUP(D559,补助标准,3,0)&amp;VLOOKUP(D559,补助标准,4,0))</f>
        <v>九类260</v>
      </c>
      <c r="F559" s="26">
        <f>IF(ISERROR(VLOOKUP(D559,补助标准,4,0)),0,VLOOKUP(D559,补助标准,4,0))*1.2</f>
        <v>312</v>
      </c>
      <c r="G559" s="27"/>
      <c r="H559" s="26">
        <f t="shared" si="8"/>
        <v>312</v>
      </c>
      <c r="I559" s="22"/>
    </row>
    <row r="560" s="1" customFormat="true" customHeight="true" spans="1:9">
      <c r="A560" s="9" t="s">
        <v>1167</v>
      </c>
      <c r="B560" s="13" t="s">
        <v>1168</v>
      </c>
      <c r="C560" s="14" t="s">
        <v>1081</v>
      </c>
      <c r="D560" s="15" t="s">
        <v>1082</v>
      </c>
      <c r="E560" s="25" t="str">
        <f>IF(ISERROR(VLOOKUP(D560,补助标准,3,0)),0,VLOOKUP(D560,补助标准,3,0)&amp;VLOOKUP(D560,补助标准,4,0))</f>
        <v>九类260</v>
      </c>
      <c r="F560" s="26">
        <f>IF(ISERROR(VLOOKUP(D560,补助标准,4,0)),0,VLOOKUP(D560,补助标准,4,0))*1.2</f>
        <v>312</v>
      </c>
      <c r="G560" s="27"/>
      <c r="H560" s="26">
        <f t="shared" si="8"/>
        <v>312</v>
      </c>
      <c r="I560" s="22"/>
    </row>
    <row r="561" s="1" customFormat="true" customHeight="true" spans="1:9">
      <c r="A561" s="9" t="s">
        <v>1169</v>
      </c>
      <c r="B561" s="13" t="s">
        <v>1170</v>
      </c>
      <c r="C561" s="14" t="s">
        <v>1081</v>
      </c>
      <c r="D561" s="15" t="s">
        <v>1082</v>
      </c>
      <c r="E561" s="25" t="str">
        <f>IF(ISERROR(VLOOKUP(D561,补助标准,3,0)),0,VLOOKUP(D561,补助标准,3,0)&amp;VLOOKUP(D561,补助标准,4,0))</f>
        <v>九类260</v>
      </c>
      <c r="F561" s="26">
        <f>IF(ISERROR(VLOOKUP(D561,补助标准,4,0)),0,VLOOKUP(D561,补助标准,4,0))*1.2</f>
        <v>312</v>
      </c>
      <c r="G561" s="27"/>
      <c r="H561" s="26">
        <f t="shared" si="8"/>
        <v>312</v>
      </c>
      <c r="I561" s="22"/>
    </row>
    <row r="562" s="1" customFormat="true" customHeight="true" spans="1:9">
      <c r="A562" s="9" t="s">
        <v>1171</v>
      </c>
      <c r="B562" s="13" t="s">
        <v>1172</v>
      </c>
      <c r="C562" s="14" t="s">
        <v>1081</v>
      </c>
      <c r="D562" s="15" t="s">
        <v>1082</v>
      </c>
      <c r="E562" s="25" t="str">
        <f>IF(ISERROR(VLOOKUP(D562,补助标准,3,0)),0,VLOOKUP(D562,补助标准,3,0)&amp;VLOOKUP(D562,补助标准,4,0))</f>
        <v>九类260</v>
      </c>
      <c r="F562" s="26">
        <f>IF(ISERROR(VLOOKUP(D562,补助标准,4,0)),0,VLOOKUP(D562,补助标准,4,0))*1.2</f>
        <v>312</v>
      </c>
      <c r="G562" s="27"/>
      <c r="H562" s="26">
        <f t="shared" si="8"/>
        <v>312</v>
      </c>
      <c r="I562" s="22"/>
    </row>
    <row r="563" s="1" customFormat="true" customHeight="true" spans="1:9">
      <c r="A563" s="9" t="s">
        <v>1173</v>
      </c>
      <c r="B563" s="13" t="s">
        <v>1174</v>
      </c>
      <c r="C563" s="14" t="s">
        <v>1081</v>
      </c>
      <c r="D563" s="15" t="s">
        <v>1082</v>
      </c>
      <c r="E563" s="25" t="str">
        <f>IF(ISERROR(VLOOKUP(D563,补助标准,3,0)),0,VLOOKUP(D563,补助标准,3,0)&amp;VLOOKUP(D563,补助标准,4,0))</f>
        <v>九类260</v>
      </c>
      <c r="F563" s="26">
        <f>IF(ISERROR(VLOOKUP(D563,补助标准,4,0)),0,VLOOKUP(D563,补助标准,4,0))*1.2</f>
        <v>312</v>
      </c>
      <c r="G563" s="27"/>
      <c r="H563" s="26">
        <f t="shared" si="8"/>
        <v>312</v>
      </c>
      <c r="I563" s="22"/>
    </row>
    <row r="564" s="1" customFormat="true" customHeight="true" spans="1:9">
      <c r="A564" s="9" t="s">
        <v>1175</v>
      </c>
      <c r="B564" s="13" t="s">
        <v>1176</v>
      </c>
      <c r="C564" s="14" t="s">
        <v>1081</v>
      </c>
      <c r="D564" s="15" t="s">
        <v>1082</v>
      </c>
      <c r="E564" s="25" t="str">
        <f>IF(ISERROR(VLOOKUP(D564,补助标准,3,0)),0,VLOOKUP(D564,补助标准,3,0)&amp;VLOOKUP(D564,补助标准,4,0))</f>
        <v>九类260</v>
      </c>
      <c r="F564" s="26">
        <f>IF(ISERROR(VLOOKUP(D564,补助标准,4,0)),0,VLOOKUP(D564,补助标准,4,0))*1.2</f>
        <v>312</v>
      </c>
      <c r="G564" s="27"/>
      <c r="H564" s="26">
        <f t="shared" si="8"/>
        <v>312</v>
      </c>
      <c r="I564" s="22"/>
    </row>
    <row r="565" s="1" customFormat="true" customHeight="true" spans="1:9">
      <c r="A565" s="9" t="s">
        <v>1177</v>
      </c>
      <c r="B565" s="13" t="s">
        <v>1178</v>
      </c>
      <c r="C565" s="14" t="s">
        <v>1081</v>
      </c>
      <c r="D565" s="15" t="s">
        <v>1082</v>
      </c>
      <c r="E565" s="25" t="str">
        <f>IF(ISERROR(VLOOKUP(D565,补助标准,3,0)),0,VLOOKUP(D565,补助标准,3,0)&amp;VLOOKUP(D565,补助标准,4,0))</f>
        <v>九类260</v>
      </c>
      <c r="F565" s="26">
        <f>IF(ISERROR(VLOOKUP(D565,补助标准,4,0)),0,VLOOKUP(D565,补助标准,4,0))*1.2</f>
        <v>312</v>
      </c>
      <c r="G565" s="27"/>
      <c r="H565" s="26">
        <f t="shared" si="8"/>
        <v>312</v>
      </c>
      <c r="I565" s="22"/>
    </row>
    <row r="566" s="1" customFormat="true" customHeight="true" spans="1:9">
      <c r="A566" s="9" t="s">
        <v>1179</v>
      </c>
      <c r="B566" s="13" t="s">
        <v>1180</v>
      </c>
      <c r="C566" s="14" t="s">
        <v>1081</v>
      </c>
      <c r="D566" s="15" t="s">
        <v>1082</v>
      </c>
      <c r="E566" s="25" t="str">
        <f>IF(ISERROR(VLOOKUP(D566,补助标准,3,0)),0,VLOOKUP(D566,补助标准,3,0)&amp;VLOOKUP(D566,补助标准,4,0))</f>
        <v>九类260</v>
      </c>
      <c r="F566" s="26">
        <f>IF(ISERROR(VLOOKUP(D566,补助标准,4,0)),0,VLOOKUP(D566,补助标准,4,0))*1.2</f>
        <v>312</v>
      </c>
      <c r="G566" s="27"/>
      <c r="H566" s="26">
        <f t="shared" si="8"/>
        <v>312</v>
      </c>
      <c r="I566" s="22"/>
    </row>
    <row r="567" s="1" customFormat="true" customHeight="true" spans="1:9">
      <c r="A567" s="9" t="s">
        <v>1181</v>
      </c>
      <c r="B567" s="13" t="s">
        <v>1182</v>
      </c>
      <c r="C567" s="14" t="s">
        <v>1081</v>
      </c>
      <c r="D567" s="15" t="s">
        <v>1082</v>
      </c>
      <c r="E567" s="25" t="str">
        <f>IF(ISERROR(VLOOKUP(D567,补助标准,3,0)),0,VLOOKUP(D567,补助标准,3,0)&amp;VLOOKUP(D567,补助标准,4,0))</f>
        <v>九类260</v>
      </c>
      <c r="F567" s="26">
        <f>IF(ISERROR(VLOOKUP(D567,补助标准,4,0)),0,VLOOKUP(D567,补助标准,4,0))*1.2</f>
        <v>312</v>
      </c>
      <c r="G567" s="27"/>
      <c r="H567" s="26">
        <f t="shared" si="8"/>
        <v>312</v>
      </c>
      <c r="I567" s="22"/>
    </row>
    <row r="568" s="1" customFormat="true" customHeight="true" spans="1:9">
      <c r="A568" s="9" t="s">
        <v>1183</v>
      </c>
      <c r="B568" s="13" t="s">
        <v>1184</v>
      </c>
      <c r="C568" s="14" t="s">
        <v>1081</v>
      </c>
      <c r="D568" s="15" t="s">
        <v>1082</v>
      </c>
      <c r="E568" s="25" t="str">
        <f>IF(ISERROR(VLOOKUP(D568,补助标准,3,0)),0,VLOOKUP(D568,补助标准,3,0)&amp;VLOOKUP(D568,补助标准,4,0))</f>
        <v>九类260</v>
      </c>
      <c r="F568" s="26">
        <f>IF(ISERROR(VLOOKUP(D568,补助标准,4,0)),0,VLOOKUP(D568,补助标准,4,0))*1.2</f>
        <v>312</v>
      </c>
      <c r="G568" s="27"/>
      <c r="H568" s="26">
        <f t="shared" si="8"/>
        <v>312</v>
      </c>
      <c r="I568" s="22"/>
    </row>
    <row r="569" s="1" customFormat="true" customHeight="true" spans="1:9">
      <c r="A569" s="9" t="s">
        <v>1185</v>
      </c>
      <c r="B569" s="13" t="s">
        <v>1186</v>
      </c>
      <c r="C569" s="14" t="s">
        <v>1081</v>
      </c>
      <c r="D569" s="15" t="s">
        <v>1082</v>
      </c>
      <c r="E569" s="25" t="str">
        <f>IF(ISERROR(VLOOKUP(D569,补助标准,3,0)),0,VLOOKUP(D569,补助标准,3,0)&amp;VLOOKUP(D569,补助标准,4,0))</f>
        <v>九类260</v>
      </c>
      <c r="F569" s="26">
        <f>IF(ISERROR(VLOOKUP(D569,补助标准,4,0)),0,VLOOKUP(D569,补助标准,4,0))*1.2</f>
        <v>312</v>
      </c>
      <c r="G569" s="27"/>
      <c r="H569" s="26">
        <f t="shared" si="8"/>
        <v>312</v>
      </c>
      <c r="I569" s="22"/>
    </row>
    <row r="570" s="1" customFormat="true" customHeight="true" spans="1:9">
      <c r="A570" s="9" t="s">
        <v>1187</v>
      </c>
      <c r="B570" s="13" t="s">
        <v>1188</v>
      </c>
      <c r="C570" s="14" t="s">
        <v>1081</v>
      </c>
      <c r="D570" s="15" t="s">
        <v>1082</v>
      </c>
      <c r="E570" s="25" t="str">
        <f>IF(ISERROR(VLOOKUP(D570,补助标准,3,0)),0,VLOOKUP(D570,补助标准,3,0)&amp;VLOOKUP(D570,补助标准,4,0))</f>
        <v>九类260</v>
      </c>
      <c r="F570" s="26">
        <f>IF(ISERROR(VLOOKUP(D570,补助标准,4,0)),0,VLOOKUP(D570,补助标准,4,0))*1.2</f>
        <v>312</v>
      </c>
      <c r="G570" s="27"/>
      <c r="H570" s="26">
        <f t="shared" si="8"/>
        <v>312</v>
      </c>
      <c r="I570" s="22"/>
    </row>
    <row r="571" s="1" customFormat="true" customHeight="true" spans="1:9">
      <c r="A571" s="9" t="s">
        <v>1189</v>
      </c>
      <c r="B571" s="13" t="s">
        <v>1190</v>
      </c>
      <c r="C571" s="14" t="s">
        <v>1081</v>
      </c>
      <c r="D571" s="15" t="s">
        <v>1082</v>
      </c>
      <c r="E571" s="25" t="str">
        <f>IF(ISERROR(VLOOKUP(D571,补助标准,3,0)),0,VLOOKUP(D571,补助标准,3,0)&amp;VLOOKUP(D571,补助标准,4,0))</f>
        <v>九类260</v>
      </c>
      <c r="F571" s="26">
        <f>IF(ISERROR(VLOOKUP(D571,补助标准,4,0)),0,VLOOKUP(D571,补助标准,4,0))*1.2</f>
        <v>312</v>
      </c>
      <c r="G571" s="27"/>
      <c r="H571" s="26">
        <f t="shared" si="8"/>
        <v>312</v>
      </c>
      <c r="I571" s="22"/>
    </row>
    <row r="572" s="1" customFormat="true" customHeight="true" spans="1:9">
      <c r="A572" s="9" t="s">
        <v>1191</v>
      </c>
      <c r="B572" s="13" t="s">
        <v>1192</v>
      </c>
      <c r="C572" s="14" t="s">
        <v>1081</v>
      </c>
      <c r="D572" s="15" t="s">
        <v>1082</v>
      </c>
      <c r="E572" s="25" t="str">
        <f>IF(ISERROR(VLOOKUP(D572,补助标准,3,0)),0,VLOOKUP(D572,补助标准,3,0)&amp;VLOOKUP(D572,补助标准,4,0))</f>
        <v>九类260</v>
      </c>
      <c r="F572" s="26">
        <f>IF(ISERROR(VLOOKUP(D572,补助标准,4,0)),0,VLOOKUP(D572,补助标准,4,0))*1.2</f>
        <v>312</v>
      </c>
      <c r="G572" s="27"/>
      <c r="H572" s="26">
        <f t="shared" si="8"/>
        <v>312</v>
      </c>
      <c r="I572" s="22"/>
    </row>
    <row r="573" s="1" customFormat="true" customHeight="true" spans="1:9">
      <c r="A573" s="9" t="s">
        <v>1193</v>
      </c>
      <c r="B573" s="13" t="s">
        <v>1194</v>
      </c>
      <c r="C573" s="14" t="s">
        <v>1081</v>
      </c>
      <c r="D573" s="15" t="s">
        <v>1082</v>
      </c>
      <c r="E573" s="25" t="str">
        <f>IF(ISERROR(VLOOKUP(D573,补助标准,3,0)),0,VLOOKUP(D573,补助标准,3,0)&amp;VLOOKUP(D573,补助标准,4,0))</f>
        <v>九类260</v>
      </c>
      <c r="F573" s="26">
        <f>IF(ISERROR(VLOOKUP(D573,补助标准,4,0)),0,VLOOKUP(D573,补助标准,4,0))*1.2</f>
        <v>312</v>
      </c>
      <c r="G573" s="27"/>
      <c r="H573" s="26">
        <f t="shared" si="8"/>
        <v>312</v>
      </c>
      <c r="I573" s="22"/>
    </row>
    <row r="574" s="1" customFormat="true" customHeight="true" spans="1:9">
      <c r="A574" s="9" t="s">
        <v>1195</v>
      </c>
      <c r="B574" s="13" t="s">
        <v>1196</v>
      </c>
      <c r="C574" s="14" t="s">
        <v>1081</v>
      </c>
      <c r="D574" s="15" t="s">
        <v>1082</v>
      </c>
      <c r="E574" s="25" t="str">
        <f>IF(ISERROR(VLOOKUP(D574,补助标准,3,0)),0,VLOOKUP(D574,补助标准,3,0)&amp;VLOOKUP(D574,补助标准,4,0))</f>
        <v>九类260</v>
      </c>
      <c r="F574" s="26">
        <f>IF(ISERROR(VLOOKUP(D574,补助标准,4,0)),0,VLOOKUP(D574,补助标准,4,0))*1.2</f>
        <v>312</v>
      </c>
      <c r="G574" s="27"/>
      <c r="H574" s="26">
        <f t="shared" si="8"/>
        <v>312</v>
      </c>
      <c r="I574" s="22"/>
    </row>
    <row r="575" s="1" customFormat="true" customHeight="true" spans="1:9">
      <c r="A575" s="9" t="s">
        <v>1197</v>
      </c>
      <c r="B575" s="13" t="s">
        <v>1198</v>
      </c>
      <c r="C575" s="14" t="s">
        <v>1081</v>
      </c>
      <c r="D575" s="15" t="s">
        <v>1082</v>
      </c>
      <c r="E575" s="25" t="str">
        <f>IF(ISERROR(VLOOKUP(D575,补助标准,3,0)),0,VLOOKUP(D575,补助标准,3,0)&amp;VLOOKUP(D575,补助标准,4,0))</f>
        <v>九类260</v>
      </c>
      <c r="F575" s="26">
        <f>IF(ISERROR(VLOOKUP(D575,补助标准,4,0)),0,VLOOKUP(D575,补助标准,4,0))*1.2</f>
        <v>312</v>
      </c>
      <c r="G575" s="27"/>
      <c r="H575" s="26">
        <f t="shared" si="8"/>
        <v>312</v>
      </c>
      <c r="I575" s="22"/>
    </row>
    <row r="576" s="1" customFormat="true" customHeight="true" spans="1:9">
      <c r="A576" s="9" t="s">
        <v>1199</v>
      </c>
      <c r="B576" s="13" t="s">
        <v>1200</v>
      </c>
      <c r="C576" s="14" t="s">
        <v>1081</v>
      </c>
      <c r="D576" s="15" t="s">
        <v>1082</v>
      </c>
      <c r="E576" s="25" t="str">
        <f>IF(ISERROR(VLOOKUP(D576,补助标准,3,0)),0,VLOOKUP(D576,补助标准,3,0)&amp;VLOOKUP(D576,补助标准,4,0))</f>
        <v>九类260</v>
      </c>
      <c r="F576" s="26">
        <f>IF(ISERROR(VLOOKUP(D576,补助标准,4,0)),0,VLOOKUP(D576,补助标准,4,0))*1.2</f>
        <v>312</v>
      </c>
      <c r="G576" s="27"/>
      <c r="H576" s="26">
        <f t="shared" si="8"/>
        <v>312</v>
      </c>
      <c r="I576" s="22"/>
    </row>
    <row r="577" s="1" customFormat="true" customHeight="true" spans="1:9">
      <c r="A577" s="9" t="s">
        <v>1201</v>
      </c>
      <c r="B577" s="13" t="s">
        <v>1202</v>
      </c>
      <c r="C577" s="14" t="s">
        <v>1081</v>
      </c>
      <c r="D577" s="15" t="s">
        <v>1082</v>
      </c>
      <c r="E577" s="25" t="str">
        <f>IF(ISERROR(VLOOKUP(D577,补助标准,3,0)),0,VLOOKUP(D577,补助标准,3,0)&amp;VLOOKUP(D577,补助标准,4,0))</f>
        <v>九类260</v>
      </c>
      <c r="F577" s="26">
        <f>IF(ISERROR(VLOOKUP(D577,补助标准,4,0)),0,VLOOKUP(D577,补助标准,4,0))*1.2</f>
        <v>312</v>
      </c>
      <c r="G577" s="27"/>
      <c r="H577" s="26">
        <f t="shared" si="8"/>
        <v>312</v>
      </c>
      <c r="I577" s="22"/>
    </row>
    <row r="578" s="1" customFormat="true" customHeight="true" spans="1:9">
      <c r="A578" s="9" t="s">
        <v>1203</v>
      </c>
      <c r="B578" s="13" t="s">
        <v>1204</v>
      </c>
      <c r="C578" s="14" t="s">
        <v>1081</v>
      </c>
      <c r="D578" s="15" t="s">
        <v>1082</v>
      </c>
      <c r="E578" s="25" t="str">
        <f>IF(ISERROR(VLOOKUP(D578,补助标准,3,0)),0,VLOOKUP(D578,补助标准,3,0)&amp;VLOOKUP(D578,补助标准,4,0))</f>
        <v>九类260</v>
      </c>
      <c r="F578" s="26">
        <f>IF(ISERROR(VLOOKUP(D578,补助标准,4,0)),0,VLOOKUP(D578,补助标准,4,0))*1.2</f>
        <v>312</v>
      </c>
      <c r="G578" s="27"/>
      <c r="H578" s="26">
        <f t="shared" si="8"/>
        <v>312</v>
      </c>
      <c r="I578" s="22"/>
    </row>
    <row r="579" s="1" customFormat="true" customHeight="true" spans="1:9">
      <c r="A579" s="9" t="s">
        <v>1205</v>
      </c>
      <c r="B579" s="13" t="s">
        <v>1206</v>
      </c>
      <c r="C579" s="14" t="s">
        <v>1081</v>
      </c>
      <c r="D579" s="15" t="s">
        <v>1082</v>
      </c>
      <c r="E579" s="25" t="str">
        <f>IF(ISERROR(VLOOKUP(D579,补助标准,3,0)),0,VLOOKUP(D579,补助标准,3,0)&amp;VLOOKUP(D579,补助标准,4,0))</f>
        <v>九类260</v>
      </c>
      <c r="F579" s="26">
        <f>IF(ISERROR(VLOOKUP(D579,补助标准,4,0)),0,VLOOKUP(D579,补助标准,4,0))*1.2</f>
        <v>312</v>
      </c>
      <c r="G579" s="27"/>
      <c r="H579" s="26">
        <f t="shared" ref="H579:H642" si="9">F579+G579</f>
        <v>312</v>
      </c>
      <c r="I579" s="22"/>
    </row>
    <row r="580" s="1" customFormat="true" customHeight="true" spans="1:9">
      <c r="A580" s="9" t="s">
        <v>1207</v>
      </c>
      <c r="B580" s="13" t="s">
        <v>1208</v>
      </c>
      <c r="C580" s="14" t="s">
        <v>1081</v>
      </c>
      <c r="D580" s="15" t="s">
        <v>1082</v>
      </c>
      <c r="E580" s="25" t="str">
        <f>IF(ISERROR(VLOOKUP(D580,补助标准,3,0)),0,VLOOKUP(D580,补助标准,3,0)&amp;VLOOKUP(D580,补助标准,4,0))</f>
        <v>九类260</v>
      </c>
      <c r="F580" s="26">
        <f>IF(ISERROR(VLOOKUP(D580,补助标准,4,0)),0,VLOOKUP(D580,补助标准,4,0))*1.2</f>
        <v>312</v>
      </c>
      <c r="G580" s="27"/>
      <c r="H580" s="26">
        <f t="shared" si="9"/>
        <v>312</v>
      </c>
      <c r="I580" s="22"/>
    </row>
    <row r="581" s="1" customFormat="true" customHeight="true" spans="1:9">
      <c r="A581" s="9" t="s">
        <v>1209</v>
      </c>
      <c r="B581" s="13" t="s">
        <v>1210</v>
      </c>
      <c r="C581" s="14" t="s">
        <v>1081</v>
      </c>
      <c r="D581" s="15" t="s">
        <v>1082</v>
      </c>
      <c r="E581" s="25" t="str">
        <f>IF(ISERROR(VLOOKUP(D581,补助标准,3,0)),0,VLOOKUP(D581,补助标准,3,0)&amp;VLOOKUP(D581,补助标准,4,0))</f>
        <v>九类260</v>
      </c>
      <c r="F581" s="26">
        <f>IF(ISERROR(VLOOKUP(D581,补助标准,4,0)),0,VLOOKUP(D581,补助标准,4,0))*1.2</f>
        <v>312</v>
      </c>
      <c r="G581" s="27"/>
      <c r="H581" s="26">
        <f t="shared" si="9"/>
        <v>312</v>
      </c>
      <c r="I581" s="22"/>
    </row>
    <row r="582" s="1" customFormat="true" customHeight="true" spans="1:9">
      <c r="A582" s="9" t="s">
        <v>1211</v>
      </c>
      <c r="B582" s="13" t="s">
        <v>1212</v>
      </c>
      <c r="C582" s="14" t="s">
        <v>1081</v>
      </c>
      <c r="D582" s="15" t="s">
        <v>1082</v>
      </c>
      <c r="E582" s="25" t="str">
        <f>IF(ISERROR(VLOOKUP(D582,补助标准,3,0)),0,VLOOKUP(D582,补助标准,3,0)&amp;VLOOKUP(D582,补助标准,4,0))</f>
        <v>九类260</v>
      </c>
      <c r="F582" s="26">
        <f>IF(ISERROR(VLOOKUP(D582,补助标准,4,0)),0,VLOOKUP(D582,补助标准,4,0))*1.2</f>
        <v>312</v>
      </c>
      <c r="G582" s="27"/>
      <c r="H582" s="26">
        <f t="shared" si="9"/>
        <v>312</v>
      </c>
      <c r="I582" s="22"/>
    </row>
    <row r="583" s="1" customFormat="true" customHeight="true" spans="1:9">
      <c r="A583" s="9" t="s">
        <v>1213</v>
      </c>
      <c r="B583" s="13" t="s">
        <v>1214</v>
      </c>
      <c r="C583" s="14" t="s">
        <v>1081</v>
      </c>
      <c r="D583" s="15" t="s">
        <v>1082</v>
      </c>
      <c r="E583" s="25" t="str">
        <f>IF(ISERROR(VLOOKUP(D583,补助标准,3,0)),0,VLOOKUP(D583,补助标准,3,0)&amp;VLOOKUP(D583,补助标准,4,0))</f>
        <v>九类260</v>
      </c>
      <c r="F583" s="26">
        <f>IF(ISERROR(VLOOKUP(D583,补助标准,4,0)),0,VLOOKUP(D583,补助标准,4,0))*1.2</f>
        <v>312</v>
      </c>
      <c r="G583" s="27"/>
      <c r="H583" s="26">
        <f t="shared" si="9"/>
        <v>312</v>
      </c>
      <c r="I583" s="22"/>
    </row>
    <row r="584" s="1" customFormat="true" customHeight="true" spans="1:9">
      <c r="A584" s="9" t="s">
        <v>1215</v>
      </c>
      <c r="B584" s="13" t="s">
        <v>1216</v>
      </c>
      <c r="C584" s="14" t="s">
        <v>1081</v>
      </c>
      <c r="D584" s="15" t="s">
        <v>1082</v>
      </c>
      <c r="E584" s="25" t="str">
        <f>IF(ISERROR(VLOOKUP(D584,补助标准,3,0)),0,VLOOKUP(D584,补助标准,3,0)&amp;VLOOKUP(D584,补助标准,4,0))</f>
        <v>九类260</v>
      </c>
      <c r="F584" s="26">
        <f>IF(ISERROR(VLOOKUP(D584,补助标准,4,0)),0,VLOOKUP(D584,补助标准,4,0))*1.2</f>
        <v>312</v>
      </c>
      <c r="G584" s="27"/>
      <c r="H584" s="26">
        <f t="shared" si="9"/>
        <v>312</v>
      </c>
      <c r="I584" s="22"/>
    </row>
    <row r="585" s="1" customFormat="true" customHeight="true" spans="1:9">
      <c r="A585" s="9" t="s">
        <v>1217</v>
      </c>
      <c r="B585" s="10" t="s">
        <v>1218</v>
      </c>
      <c r="C585" s="11" t="s">
        <v>1081</v>
      </c>
      <c r="D585" s="12" t="s">
        <v>1082</v>
      </c>
      <c r="E585" s="25" t="str">
        <f>IF(ISERROR(VLOOKUP(D585,补助标准,3,0)),0,VLOOKUP(D585,补助标准,3,0)&amp;VLOOKUP(D585,补助标准,4,0))</f>
        <v>九类260</v>
      </c>
      <c r="F585" s="26">
        <f>IF(ISERROR(VLOOKUP(D585,补助标准,4,0)),0,VLOOKUP(D585,补助标准,4,0))*1.2</f>
        <v>312</v>
      </c>
      <c r="G585" s="27"/>
      <c r="H585" s="26">
        <f t="shared" si="9"/>
        <v>312</v>
      </c>
      <c r="I585" s="22"/>
    </row>
    <row r="586" s="1" customFormat="true" customHeight="true" spans="1:9">
      <c r="A586" s="9" t="s">
        <v>1219</v>
      </c>
      <c r="B586" s="13" t="s">
        <v>1220</v>
      </c>
      <c r="C586" s="14" t="s">
        <v>1081</v>
      </c>
      <c r="D586" s="15" t="s">
        <v>1082</v>
      </c>
      <c r="E586" s="25" t="str">
        <f>IF(ISERROR(VLOOKUP(D586,补助标准,3,0)),0,VLOOKUP(D586,补助标准,3,0)&amp;VLOOKUP(D586,补助标准,4,0))</f>
        <v>九类260</v>
      </c>
      <c r="F586" s="26">
        <f>IF(ISERROR(VLOOKUP(D586,补助标准,4,0)),0,VLOOKUP(D586,补助标准,4,0))*1.2</f>
        <v>312</v>
      </c>
      <c r="G586" s="27"/>
      <c r="H586" s="26">
        <f t="shared" si="9"/>
        <v>312</v>
      </c>
      <c r="I586" s="22"/>
    </row>
    <row r="587" s="1" customFormat="true" customHeight="true" spans="1:9">
      <c r="A587" s="9" t="s">
        <v>1221</v>
      </c>
      <c r="B587" s="13" t="s">
        <v>80</v>
      </c>
      <c r="C587" s="14" t="s">
        <v>1081</v>
      </c>
      <c r="D587" s="15" t="s">
        <v>1082</v>
      </c>
      <c r="E587" s="25" t="str">
        <f>IF(ISERROR(VLOOKUP(D587,补助标准,3,0)),0,VLOOKUP(D587,补助标准,3,0)&amp;VLOOKUP(D587,补助标准,4,0))</f>
        <v>九类260</v>
      </c>
      <c r="F587" s="26">
        <f>IF(ISERROR(VLOOKUP(D587,补助标准,4,0)),0,VLOOKUP(D587,补助标准,4,0))*1.2</f>
        <v>312</v>
      </c>
      <c r="G587" s="27"/>
      <c r="H587" s="26">
        <f t="shared" si="9"/>
        <v>312</v>
      </c>
      <c r="I587" s="22"/>
    </row>
    <row r="588" s="1" customFormat="true" customHeight="true" spans="1:9">
      <c r="A588" s="9" t="s">
        <v>1222</v>
      </c>
      <c r="B588" s="13" t="s">
        <v>1223</v>
      </c>
      <c r="C588" s="14" t="s">
        <v>1081</v>
      </c>
      <c r="D588" s="15" t="s">
        <v>1082</v>
      </c>
      <c r="E588" s="25" t="str">
        <f>IF(ISERROR(VLOOKUP(D588,补助标准,3,0)),0,VLOOKUP(D588,补助标准,3,0)&amp;VLOOKUP(D588,补助标准,4,0))</f>
        <v>九类260</v>
      </c>
      <c r="F588" s="26">
        <f>IF(ISERROR(VLOOKUP(D588,补助标准,4,0)),0,VLOOKUP(D588,补助标准,4,0))*1.2</f>
        <v>312</v>
      </c>
      <c r="G588" s="27"/>
      <c r="H588" s="26">
        <f t="shared" si="9"/>
        <v>312</v>
      </c>
      <c r="I588" s="22"/>
    </row>
    <row r="589" s="1" customFormat="true" customHeight="true" spans="1:9">
      <c r="A589" s="9" t="s">
        <v>1224</v>
      </c>
      <c r="B589" s="13" t="s">
        <v>1225</v>
      </c>
      <c r="C589" s="14" t="s">
        <v>1081</v>
      </c>
      <c r="D589" s="15" t="s">
        <v>1082</v>
      </c>
      <c r="E589" s="25" t="str">
        <f>IF(ISERROR(VLOOKUP(D589,补助标准,3,0)),0,VLOOKUP(D589,补助标准,3,0)&amp;VLOOKUP(D589,补助标准,4,0))</f>
        <v>九类260</v>
      </c>
      <c r="F589" s="26">
        <f>IF(ISERROR(VLOOKUP(D589,补助标准,4,0)),0,VLOOKUP(D589,补助标准,4,0))*1.2</f>
        <v>312</v>
      </c>
      <c r="G589" s="27"/>
      <c r="H589" s="26">
        <f t="shared" si="9"/>
        <v>312</v>
      </c>
      <c r="I589" s="22"/>
    </row>
    <row r="590" s="1" customFormat="true" customHeight="true" spans="1:9">
      <c r="A590" s="9" t="s">
        <v>1226</v>
      </c>
      <c r="B590" s="13" t="s">
        <v>912</v>
      </c>
      <c r="C590" s="14" t="s">
        <v>1081</v>
      </c>
      <c r="D590" s="15" t="s">
        <v>1082</v>
      </c>
      <c r="E590" s="25" t="str">
        <f>IF(ISERROR(VLOOKUP(D590,补助标准,3,0)),0,VLOOKUP(D590,补助标准,3,0)&amp;VLOOKUP(D590,补助标准,4,0))</f>
        <v>九类260</v>
      </c>
      <c r="F590" s="26">
        <f>IF(ISERROR(VLOOKUP(D590,补助标准,4,0)),0,VLOOKUP(D590,补助标准,4,0))*1.2</f>
        <v>312</v>
      </c>
      <c r="G590" s="27"/>
      <c r="H590" s="26">
        <f t="shared" si="9"/>
        <v>312</v>
      </c>
      <c r="I590" s="22"/>
    </row>
    <row r="591" s="1" customFormat="true" customHeight="true" spans="1:9">
      <c r="A591" s="9" t="s">
        <v>1227</v>
      </c>
      <c r="B591" s="13" t="s">
        <v>1228</v>
      </c>
      <c r="C591" s="14" t="s">
        <v>1081</v>
      </c>
      <c r="D591" s="15" t="s">
        <v>1082</v>
      </c>
      <c r="E591" s="25" t="str">
        <f>IF(ISERROR(VLOOKUP(D591,补助标准,3,0)),0,VLOOKUP(D591,补助标准,3,0)&amp;VLOOKUP(D591,补助标准,4,0))</f>
        <v>九类260</v>
      </c>
      <c r="F591" s="26">
        <f>IF(ISERROR(VLOOKUP(D591,补助标准,4,0)),0,VLOOKUP(D591,补助标准,4,0))*1.2</f>
        <v>312</v>
      </c>
      <c r="G591" s="27"/>
      <c r="H591" s="26">
        <f t="shared" si="9"/>
        <v>312</v>
      </c>
      <c r="I591" s="22"/>
    </row>
    <row r="592" s="1" customFormat="true" customHeight="true" spans="1:9">
      <c r="A592" s="9" t="s">
        <v>1229</v>
      </c>
      <c r="B592" s="13" t="s">
        <v>1230</v>
      </c>
      <c r="C592" s="14" t="s">
        <v>1081</v>
      </c>
      <c r="D592" s="15" t="s">
        <v>1082</v>
      </c>
      <c r="E592" s="25" t="str">
        <f>IF(ISERROR(VLOOKUP(D592,补助标准,3,0)),0,VLOOKUP(D592,补助标准,3,0)&amp;VLOOKUP(D592,补助标准,4,0))</f>
        <v>九类260</v>
      </c>
      <c r="F592" s="26">
        <f>IF(ISERROR(VLOOKUP(D592,补助标准,4,0)),0,VLOOKUP(D592,补助标准,4,0))*1.2</f>
        <v>312</v>
      </c>
      <c r="G592" s="27"/>
      <c r="H592" s="26">
        <f t="shared" si="9"/>
        <v>312</v>
      </c>
      <c r="I592" s="22"/>
    </row>
    <row r="593" s="1" customFormat="true" customHeight="true" spans="1:9">
      <c r="A593" s="9" t="s">
        <v>1231</v>
      </c>
      <c r="B593" s="13" t="s">
        <v>1232</v>
      </c>
      <c r="C593" s="14" t="s">
        <v>1081</v>
      </c>
      <c r="D593" s="15" t="s">
        <v>1082</v>
      </c>
      <c r="E593" s="25" t="str">
        <f>IF(ISERROR(VLOOKUP(D593,补助标准,3,0)),0,VLOOKUP(D593,补助标准,3,0)&amp;VLOOKUP(D593,补助标准,4,0))</f>
        <v>九类260</v>
      </c>
      <c r="F593" s="26">
        <f>IF(ISERROR(VLOOKUP(D593,补助标准,4,0)),0,VLOOKUP(D593,补助标准,4,0))*1.2</f>
        <v>312</v>
      </c>
      <c r="G593" s="27"/>
      <c r="H593" s="26">
        <f t="shared" si="9"/>
        <v>312</v>
      </c>
      <c r="I593" s="22"/>
    </row>
    <row r="594" s="1" customFormat="true" customHeight="true" spans="1:9">
      <c r="A594" s="9" t="s">
        <v>1233</v>
      </c>
      <c r="B594" s="13" t="s">
        <v>1234</v>
      </c>
      <c r="C594" s="14" t="s">
        <v>1081</v>
      </c>
      <c r="D594" s="15" t="s">
        <v>1082</v>
      </c>
      <c r="E594" s="25" t="str">
        <f>IF(ISERROR(VLOOKUP(D594,补助标准,3,0)),0,VLOOKUP(D594,补助标准,3,0)&amp;VLOOKUP(D594,补助标准,4,0))</f>
        <v>九类260</v>
      </c>
      <c r="F594" s="26">
        <f>IF(ISERROR(VLOOKUP(D594,补助标准,4,0)),0,VLOOKUP(D594,补助标准,4,0))*1.2</f>
        <v>312</v>
      </c>
      <c r="G594" s="27"/>
      <c r="H594" s="26">
        <f t="shared" si="9"/>
        <v>312</v>
      </c>
      <c r="I594" s="22"/>
    </row>
    <row r="595" s="1" customFormat="true" customHeight="true" spans="1:9">
      <c r="A595" s="9" t="s">
        <v>1235</v>
      </c>
      <c r="B595" s="13" t="s">
        <v>1236</v>
      </c>
      <c r="C595" s="14" t="s">
        <v>1081</v>
      </c>
      <c r="D595" s="15" t="s">
        <v>1082</v>
      </c>
      <c r="E595" s="25" t="str">
        <f>IF(ISERROR(VLOOKUP(D595,补助标准,3,0)),0,VLOOKUP(D595,补助标准,3,0)&amp;VLOOKUP(D595,补助标准,4,0))</f>
        <v>九类260</v>
      </c>
      <c r="F595" s="26">
        <f>IF(ISERROR(VLOOKUP(D595,补助标准,4,0)),0,VLOOKUP(D595,补助标准,4,0))*1.2</f>
        <v>312</v>
      </c>
      <c r="G595" s="27"/>
      <c r="H595" s="26">
        <f t="shared" si="9"/>
        <v>312</v>
      </c>
      <c r="I595" s="22"/>
    </row>
    <row r="596" s="1" customFormat="true" customHeight="true" spans="1:9">
      <c r="A596" s="9" t="s">
        <v>1237</v>
      </c>
      <c r="B596" s="13" t="s">
        <v>1238</v>
      </c>
      <c r="C596" s="14" t="s">
        <v>1081</v>
      </c>
      <c r="D596" s="15" t="s">
        <v>1082</v>
      </c>
      <c r="E596" s="25" t="str">
        <f>IF(ISERROR(VLOOKUP(D596,补助标准,3,0)),0,VLOOKUP(D596,补助标准,3,0)&amp;VLOOKUP(D596,补助标准,4,0))</f>
        <v>九类260</v>
      </c>
      <c r="F596" s="26">
        <f>IF(ISERROR(VLOOKUP(D596,补助标准,4,0)),0,VLOOKUP(D596,补助标准,4,0))*1.2</f>
        <v>312</v>
      </c>
      <c r="G596" s="27"/>
      <c r="H596" s="26">
        <f t="shared" si="9"/>
        <v>312</v>
      </c>
      <c r="I596" s="22"/>
    </row>
    <row r="597" s="1" customFormat="true" customHeight="true" spans="1:9">
      <c r="A597" s="9" t="s">
        <v>1239</v>
      </c>
      <c r="B597" s="13" t="s">
        <v>1240</v>
      </c>
      <c r="C597" s="14" t="s">
        <v>1081</v>
      </c>
      <c r="D597" s="12" t="s">
        <v>1082</v>
      </c>
      <c r="E597" s="25" t="str">
        <f>IF(ISERROR(VLOOKUP(D597,补助标准,3,0)),0,VLOOKUP(D597,补助标准,3,0)&amp;VLOOKUP(D597,补助标准,4,0))</f>
        <v>九类260</v>
      </c>
      <c r="F597" s="26">
        <f>IF(ISERROR(VLOOKUP(D597,补助标准,4,0)),0,VLOOKUP(D597,补助标准,4,0))*1.2</f>
        <v>312</v>
      </c>
      <c r="G597" s="27"/>
      <c r="H597" s="26">
        <f t="shared" si="9"/>
        <v>312</v>
      </c>
      <c r="I597" s="22"/>
    </row>
    <row r="598" s="1" customFormat="true" customHeight="true" spans="1:9">
      <c r="A598" s="9" t="s">
        <v>1241</v>
      </c>
      <c r="B598" s="13" t="s">
        <v>1242</v>
      </c>
      <c r="C598" s="14" t="s">
        <v>1081</v>
      </c>
      <c r="D598" s="12" t="s">
        <v>1082</v>
      </c>
      <c r="E598" s="25" t="str">
        <f>IF(ISERROR(VLOOKUP(D598,补助标准,3,0)),0,VLOOKUP(D598,补助标准,3,0)&amp;VLOOKUP(D598,补助标准,4,0))</f>
        <v>九类260</v>
      </c>
      <c r="F598" s="26">
        <f>IF(ISERROR(VLOOKUP(D598,补助标准,4,0)),0,VLOOKUP(D598,补助标准,4,0))*1.2</f>
        <v>312</v>
      </c>
      <c r="G598" s="27"/>
      <c r="H598" s="26">
        <f t="shared" si="9"/>
        <v>312</v>
      </c>
      <c r="I598" s="22"/>
    </row>
    <row r="599" s="1" customFormat="true" customHeight="true" spans="1:9">
      <c r="A599" s="9" t="s">
        <v>1243</v>
      </c>
      <c r="B599" s="13" t="s">
        <v>1244</v>
      </c>
      <c r="C599" s="14" t="s">
        <v>1081</v>
      </c>
      <c r="D599" s="12" t="s">
        <v>1082</v>
      </c>
      <c r="E599" s="25" t="str">
        <f>IF(ISERROR(VLOOKUP(D599,补助标准,3,0)),0,VLOOKUP(D599,补助标准,3,0)&amp;VLOOKUP(D599,补助标准,4,0))</f>
        <v>九类260</v>
      </c>
      <c r="F599" s="26">
        <f>IF(ISERROR(VLOOKUP(D599,补助标准,4,0)),0,VLOOKUP(D599,补助标准,4,0))*1.2</f>
        <v>312</v>
      </c>
      <c r="G599" s="27"/>
      <c r="H599" s="26">
        <f t="shared" si="9"/>
        <v>312</v>
      </c>
      <c r="I599" s="22"/>
    </row>
    <row r="600" s="1" customFormat="true" customHeight="true" spans="1:9">
      <c r="A600" s="9" t="s">
        <v>1245</v>
      </c>
      <c r="B600" s="13" t="s">
        <v>1246</v>
      </c>
      <c r="C600" s="14" t="s">
        <v>1081</v>
      </c>
      <c r="D600" s="12" t="s">
        <v>1082</v>
      </c>
      <c r="E600" s="25" t="str">
        <f>IF(ISERROR(VLOOKUP(D600,补助标准,3,0)),0,VLOOKUP(D600,补助标准,3,0)&amp;VLOOKUP(D600,补助标准,4,0))</f>
        <v>九类260</v>
      </c>
      <c r="F600" s="26">
        <f>IF(ISERROR(VLOOKUP(D600,补助标准,4,0)),0,VLOOKUP(D600,补助标准,4,0))*1.2</f>
        <v>312</v>
      </c>
      <c r="G600" s="27"/>
      <c r="H600" s="26">
        <f t="shared" si="9"/>
        <v>312</v>
      </c>
      <c r="I600" s="22"/>
    </row>
    <row r="601" s="1" customFormat="true" customHeight="true" spans="1:9">
      <c r="A601" s="9" t="s">
        <v>1247</v>
      </c>
      <c r="B601" s="13" t="s">
        <v>1248</v>
      </c>
      <c r="C601" s="14" t="s">
        <v>1081</v>
      </c>
      <c r="D601" s="12" t="s">
        <v>1082</v>
      </c>
      <c r="E601" s="25" t="str">
        <f>IF(ISERROR(VLOOKUP(D601,补助标准,3,0)),0,VLOOKUP(D601,补助标准,3,0)&amp;VLOOKUP(D601,补助标准,4,0))</f>
        <v>九类260</v>
      </c>
      <c r="F601" s="26">
        <f>IF(ISERROR(VLOOKUP(D601,补助标准,4,0)),0,VLOOKUP(D601,补助标准,4,0))*1.2</f>
        <v>312</v>
      </c>
      <c r="G601" s="27"/>
      <c r="H601" s="26">
        <f t="shared" si="9"/>
        <v>312</v>
      </c>
      <c r="I601" s="22"/>
    </row>
    <row r="602" s="1" customFormat="true" customHeight="true" spans="1:9">
      <c r="A602" s="9" t="s">
        <v>1249</v>
      </c>
      <c r="B602" s="13" t="s">
        <v>1250</v>
      </c>
      <c r="C602" s="14" t="s">
        <v>1081</v>
      </c>
      <c r="D602" s="12" t="s">
        <v>1082</v>
      </c>
      <c r="E602" s="25" t="str">
        <f>IF(ISERROR(VLOOKUP(D602,补助标准,3,0)),0,VLOOKUP(D602,补助标准,3,0)&amp;VLOOKUP(D602,补助标准,4,0))</f>
        <v>九类260</v>
      </c>
      <c r="F602" s="26">
        <f>IF(ISERROR(VLOOKUP(D602,补助标准,4,0)),0,VLOOKUP(D602,补助标准,4,0))*1.2</f>
        <v>312</v>
      </c>
      <c r="G602" s="27"/>
      <c r="H602" s="26">
        <f t="shared" si="9"/>
        <v>312</v>
      </c>
      <c r="I602" s="22"/>
    </row>
    <row r="603" s="1" customFormat="true" customHeight="true" spans="1:9">
      <c r="A603" s="9" t="s">
        <v>1251</v>
      </c>
      <c r="B603" s="13" t="s">
        <v>1252</v>
      </c>
      <c r="C603" s="14" t="s">
        <v>1081</v>
      </c>
      <c r="D603" s="15" t="s">
        <v>1082</v>
      </c>
      <c r="E603" s="25" t="str">
        <f>IF(ISERROR(VLOOKUP(D603,补助标准,3,0)),0,VLOOKUP(D603,补助标准,3,0)&amp;VLOOKUP(D603,补助标准,4,0))</f>
        <v>九类260</v>
      </c>
      <c r="F603" s="26">
        <f>IF(ISERROR(VLOOKUP(D603,补助标准,4,0)),0,VLOOKUP(D603,补助标准,4,0))*1.2</f>
        <v>312</v>
      </c>
      <c r="G603" s="27"/>
      <c r="H603" s="26">
        <f t="shared" si="9"/>
        <v>312</v>
      </c>
      <c r="I603" s="22"/>
    </row>
    <row r="604" s="1" customFormat="true" customHeight="true" spans="1:9">
      <c r="A604" s="9" t="s">
        <v>1253</v>
      </c>
      <c r="B604" s="13" t="s">
        <v>1254</v>
      </c>
      <c r="C604" s="14" t="s">
        <v>1081</v>
      </c>
      <c r="D604" s="15" t="s">
        <v>1082</v>
      </c>
      <c r="E604" s="25" t="str">
        <f>IF(ISERROR(VLOOKUP(D604,补助标准,3,0)),0,VLOOKUP(D604,补助标准,3,0)&amp;VLOOKUP(D604,补助标准,4,0))</f>
        <v>九类260</v>
      </c>
      <c r="F604" s="26">
        <f>IF(ISERROR(VLOOKUP(D604,补助标准,4,0)),0,VLOOKUP(D604,补助标准,4,0))*1.2</f>
        <v>312</v>
      </c>
      <c r="G604" s="27"/>
      <c r="H604" s="26">
        <f t="shared" si="9"/>
        <v>312</v>
      </c>
      <c r="I604" s="22"/>
    </row>
    <row r="605" s="1" customFormat="true" customHeight="true" spans="1:9">
      <c r="A605" s="9" t="s">
        <v>1255</v>
      </c>
      <c r="B605" s="13" t="s">
        <v>1256</v>
      </c>
      <c r="C605" s="14" t="s">
        <v>1081</v>
      </c>
      <c r="D605" s="15" t="s">
        <v>1082</v>
      </c>
      <c r="E605" s="25" t="str">
        <f>IF(ISERROR(VLOOKUP(D605,补助标准,3,0)),0,VLOOKUP(D605,补助标准,3,0)&amp;VLOOKUP(D605,补助标准,4,0))</f>
        <v>九类260</v>
      </c>
      <c r="F605" s="26">
        <f>IF(ISERROR(VLOOKUP(D605,补助标准,4,0)),0,VLOOKUP(D605,补助标准,4,0))*1.2</f>
        <v>312</v>
      </c>
      <c r="G605" s="27"/>
      <c r="H605" s="26">
        <f t="shared" si="9"/>
        <v>312</v>
      </c>
      <c r="I605" s="22"/>
    </row>
    <row r="606" s="1" customFormat="true" customHeight="true" spans="1:9">
      <c r="A606" s="9" t="s">
        <v>1257</v>
      </c>
      <c r="B606" s="13" t="s">
        <v>1258</v>
      </c>
      <c r="C606" s="14" t="s">
        <v>1081</v>
      </c>
      <c r="D606" s="15" t="s">
        <v>1082</v>
      </c>
      <c r="E606" s="25" t="str">
        <f>IF(ISERROR(VLOOKUP(D606,补助标准,3,0)),0,VLOOKUP(D606,补助标准,3,0)&amp;VLOOKUP(D606,补助标准,4,0))</f>
        <v>九类260</v>
      </c>
      <c r="F606" s="26">
        <f>IF(ISERROR(VLOOKUP(D606,补助标准,4,0)),0,VLOOKUP(D606,补助标准,4,0))*1.2</f>
        <v>312</v>
      </c>
      <c r="G606" s="27"/>
      <c r="H606" s="26">
        <f t="shared" si="9"/>
        <v>312</v>
      </c>
      <c r="I606" s="22"/>
    </row>
    <row r="607" s="1" customFormat="true" customHeight="true" spans="1:9">
      <c r="A607" s="9" t="s">
        <v>1259</v>
      </c>
      <c r="B607" s="13" t="s">
        <v>1260</v>
      </c>
      <c r="C607" s="14" t="s">
        <v>1081</v>
      </c>
      <c r="D607" s="15" t="s">
        <v>1082</v>
      </c>
      <c r="E607" s="25" t="str">
        <f>IF(ISERROR(VLOOKUP(D607,补助标准,3,0)),0,VLOOKUP(D607,补助标准,3,0)&amp;VLOOKUP(D607,补助标准,4,0))</f>
        <v>九类260</v>
      </c>
      <c r="F607" s="26">
        <f>IF(ISERROR(VLOOKUP(D607,补助标准,4,0)),0,VLOOKUP(D607,补助标准,4,0))*1.2</f>
        <v>312</v>
      </c>
      <c r="G607" s="27"/>
      <c r="H607" s="26">
        <f t="shared" si="9"/>
        <v>312</v>
      </c>
      <c r="I607" s="22"/>
    </row>
    <row r="608" s="1" customFormat="true" customHeight="true" spans="1:9">
      <c r="A608" s="9" t="s">
        <v>1261</v>
      </c>
      <c r="B608" s="13" t="s">
        <v>1262</v>
      </c>
      <c r="C608" s="14" t="s">
        <v>1081</v>
      </c>
      <c r="D608" s="15" t="s">
        <v>1082</v>
      </c>
      <c r="E608" s="25" t="str">
        <f>IF(ISERROR(VLOOKUP(D608,补助标准,3,0)),0,VLOOKUP(D608,补助标准,3,0)&amp;VLOOKUP(D608,补助标准,4,0))</f>
        <v>九类260</v>
      </c>
      <c r="F608" s="26">
        <f>IF(ISERROR(VLOOKUP(D608,补助标准,4,0)),0,VLOOKUP(D608,补助标准,4,0))*1.2</f>
        <v>312</v>
      </c>
      <c r="G608" s="27"/>
      <c r="H608" s="26">
        <f t="shared" si="9"/>
        <v>312</v>
      </c>
      <c r="I608" s="22"/>
    </row>
    <row r="609" s="1" customFormat="true" customHeight="true" spans="1:9">
      <c r="A609" s="9" t="s">
        <v>1263</v>
      </c>
      <c r="B609" s="13" t="s">
        <v>1264</v>
      </c>
      <c r="C609" s="14" t="s">
        <v>1081</v>
      </c>
      <c r="D609" s="15" t="s">
        <v>1082</v>
      </c>
      <c r="E609" s="25" t="str">
        <f>IF(ISERROR(VLOOKUP(D609,补助标准,3,0)),0,VLOOKUP(D609,补助标准,3,0)&amp;VLOOKUP(D609,补助标准,4,0))</f>
        <v>九类260</v>
      </c>
      <c r="F609" s="26">
        <f>IF(ISERROR(VLOOKUP(D609,补助标准,4,0)),0,VLOOKUP(D609,补助标准,4,0))*1.2</f>
        <v>312</v>
      </c>
      <c r="G609" s="27"/>
      <c r="H609" s="26">
        <f t="shared" si="9"/>
        <v>312</v>
      </c>
      <c r="I609" s="22"/>
    </row>
    <row r="610" s="1" customFormat="true" customHeight="true" spans="1:9">
      <c r="A610" s="9" t="s">
        <v>1265</v>
      </c>
      <c r="B610" s="13" t="s">
        <v>1266</v>
      </c>
      <c r="C610" s="14" t="s">
        <v>1081</v>
      </c>
      <c r="D610" s="15" t="s">
        <v>1082</v>
      </c>
      <c r="E610" s="25" t="str">
        <f>IF(ISERROR(VLOOKUP(D610,补助标准,3,0)),0,VLOOKUP(D610,补助标准,3,0)&amp;VLOOKUP(D610,补助标准,4,0))</f>
        <v>九类260</v>
      </c>
      <c r="F610" s="26">
        <f>IF(ISERROR(VLOOKUP(D610,补助标准,4,0)),0,VLOOKUP(D610,补助标准,4,0))*1.2</f>
        <v>312</v>
      </c>
      <c r="G610" s="27"/>
      <c r="H610" s="26">
        <f t="shared" si="9"/>
        <v>312</v>
      </c>
      <c r="I610" s="22"/>
    </row>
    <row r="611" s="1" customFormat="true" customHeight="true" spans="1:9">
      <c r="A611" s="9" t="s">
        <v>1267</v>
      </c>
      <c r="B611" s="13" t="s">
        <v>1268</v>
      </c>
      <c r="C611" s="14" t="s">
        <v>1081</v>
      </c>
      <c r="D611" s="15" t="s">
        <v>1082</v>
      </c>
      <c r="E611" s="25" t="str">
        <f>IF(ISERROR(VLOOKUP(D611,补助标准,3,0)),0,VLOOKUP(D611,补助标准,3,0)&amp;VLOOKUP(D611,补助标准,4,0))</f>
        <v>九类260</v>
      </c>
      <c r="F611" s="26">
        <f>IF(ISERROR(VLOOKUP(D611,补助标准,4,0)),0,VLOOKUP(D611,补助标准,4,0))*1.2</f>
        <v>312</v>
      </c>
      <c r="G611" s="27"/>
      <c r="H611" s="26">
        <f t="shared" si="9"/>
        <v>312</v>
      </c>
      <c r="I611" s="22"/>
    </row>
    <row r="612" s="1" customFormat="true" customHeight="true" spans="1:9">
      <c r="A612" s="9" t="s">
        <v>1269</v>
      </c>
      <c r="B612" s="13" t="s">
        <v>1270</v>
      </c>
      <c r="C612" s="14" t="s">
        <v>1081</v>
      </c>
      <c r="D612" s="15" t="s">
        <v>1082</v>
      </c>
      <c r="E612" s="25" t="str">
        <f>IF(ISERROR(VLOOKUP(D612,补助标准,3,0)),0,VLOOKUP(D612,补助标准,3,0)&amp;VLOOKUP(D612,补助标准,4,0))</f>
        <v>九类260</v>
      </c>
      <c r="F612" s="26">
        <f>IF(ISERROR(VLOOKUP(D612,补助标准,4,0)),0,VLOOKUP(D612,补助标准,4,0))*1.2</f>
        <v>312</v>
      </c>
      <c r="G612" s="27"/>
      <c r="H612" s="26">
        <f t="shared" si="9"/>
        <v>312</v>
      </c>
      <c r="I612" s="22"/>
    </row>
    <row r="613" s="1" customFormat="true" customHeight="true" spans="1:9">
      <c r="A613" s="9" t="s">
        <v>1271</v>
      </c>
      <c r="B613" s="21" t="s">
        <v>1272</v>
      </c>
      <c r="C613" s="14" t="s">
        <v>1081</v>
      </c>
      <c r="D613" s="15" t="s">
        <v>1082</v>
      </c>
      <c r="E613" s="25" t="str">
        <f>IF(ISERROR(VLOOKUP(D613,补助标准,3,0)),0,VLOOKUP(D613,补助标准,3,0)&amp;VLOOKUP(D613,补助标准,4,0))</f>
        <v>九类260</v>
      </c>
      <c r="F613" s="26">
        <f>IF(ISERROR(VLOOKUP(D613,补助标准,4,0)),0,VLOOKUP(D613,补助标准,4,0))*1.2</f>
        <v>312</v>
      </c>
      <c r="G613" s="27"/>
      <c r="H613" s="26">
        <f t="shared" si="9"/>
        <v>312</v>
      </c>
      <c r="I613" s="22"/>
    </row>
    <row r="614" s="1" customFormat="true" customHeight="true" spans="1:9">
      <c r="A614" s="9" t="s">
        <v>1273</v>
      </c>
      <c r="B614" s="13" t="s">
        <v>1274</v>
      </c>
      <c r="C614" s="14" t="s">
        <v>1081</v>
      </c>
      <c r="D614" s="15" t="s">
        <v>1082</v>
      </c>
      <c r="E614" s="25" t="str">
        <f>IF(ISERROR(VLOOKUP(D614,补助标准,3,0)),0,VLOOKUP(D614,补助标准,3,0)&amp;VLOOKUP(D614,补助标准,4,0))</f>
        <v>九类260</v>
      </c>
      <c r="F614" s="26">
        <f>IF(ISERROR(VLOOKUP(D614,补助标准,4,0)),0,VLOOKUP(D614,补助标准,4,0))*1.2</f>
        <v>312</v>
      </c>
      <c r="G614" s="27"/>
      <c r="H614" s="26">
        <f t="shared" si="9"/>
        <v>312</v>
      </c>
      <c r="I614" s="22"/>
    </row>
    <row r="615" s="1" customFormat="true" customHeight="true" spans="1:9">
      <c r="A615" s="9" t="s">
        <v>1275</v>
      </c>
      <c r="B615" s="21" t="s">
        <v>1276</v>
      </c>
      <c r="C615" s="14" t="s">
        <v>1081</v>
      </c>
      <c r="D615" s="15" t="s">
        <v>1082</v>
      </c>
      <c r="E615" s="25" t="str">
        <f>IF(ISERROR(VLOOKUP(D615,补助标准,3,0)),0,VLOOKUP(D615,补助标准,3,0)&amp;VLOOKUP(D615,补助标准,4,0))</f>
        <v>九类260</v>
      </c>
      <c r="F615" s="26">
        <f>IF(ISERROR(VLOOKUP(D615,补助标准,4,0)),0,VLOOKUP(D615,补助标准,4,0))*1.2</f>
        <v>312</v>
      </c>
      <c r="G615" s="27"/>
      <c r="H615" s="26">
        <f t="shared" si="9"/>
        <v>312</v>
      </c>
      <c r="I615" s="22"/>
    </row>
    <row r="616" s="1" customFormat="true" customHeight="true" spans="1:9">
      <c r="A616" s="9" t="s">
        <v>1277</v>
      </c>
      <c r="B616" s="13" t="s">
        <v>1278</v>
      </c>
      <c r="C616" s="14" t="s">
        <v>1081</v>
      </c>
      <c r="D616" s="15" t="s">
        <v>1082</v>
      </c>
      <c r="E616" s="25" t="str">
        <f>IF(ISERROR(VLOOKUP(D616,补助标准,3,0)),0,VLOOKUP(D616,补助标准,3,0)&amp;VLOOKUP(D616,补助标准,4,0))</f>
        <v>九类260</v>
      </c>
      <c r="F616" s="26">
        <f>IF(ISERROR(VLOOKUP(D616,补助标准,4,0)),0,VLOOKUP(D616,补助标准,4,0))*1.2</f>
        <v>312</v>
      </c>
      <c r="G616" s="27"/>
      <c r="H616" s="26">
        <f t="shared" si="9"/>
        <v>312</v>
      </c>
      <c r="I616" s="22"/>
    </row>
    <row r="617" s="1" customFormat="true" customHeight="true" spans="1:9">
      <c r="A617" s="9" t="s">
        <v>1279</v>
      </c>
      <c r="B617" s="13" t="s">
        <v>1280</v>
      </c>
      <c r="C617" s="14" t="s">
        <v>1081</v>
      </c>
      <c r="D617" s="15" t="s">
        <v>1082</v>
      </c>
      <c r="E617" s="25" t="str">
        <f>IF(ISERROR(VLOOKUP(D617,补助标准,3,0)),0,VLOOKUP(D617,补助标准,3,0)&amp;VLOOKUP(D617,补助标准,4,0))</f>
        <v>九类260</v>
      </c>
      <c r="F617" s="26">
        <f>IF(ISERROR(VLOOKUP(D617,补助标准,4,0)),0,VLOOKUP(D617,补助标准,4,0))*1.2</f>
        <v>312</v>
      </c>
      <c r="G617" s="27"/>
      <c r="H617" s="26">
        <f t="shared" si="9"/>
        <v>312</v>
      </c>
      <c r="I617" s="22"/>
    </row>
    <row r="618" s="1" customFormat="true" customHeight="true" spans="1:9">
      <c r="A618" s="9" t="s">
        <v>1281</v>
      </c>
      <c r="B618" s="13" t="s">
        <v>1282</v>
      </c>
      <c r="C618" s="14" t="s">
        <v>1081</v>
      </c>
      <c r="D618" s="15" t="s">
        <v>1082</v>
      </c>
      <c r="E618" s="25" t="str">
        <f>IF(ISERROR(VLOOKUP(D618,补助标准,3,0)),0,VLOOKUP(D618,补助标准,3,0)&amp;VLOOKUP(D618,补助标准,4,0))</f>
        <v>九类260</v>
      </c>
      <c r="F618" s="26">
        <f>IF(ISERROR(VLOOKUP(D618,补助标准,4,0)),0,VLOOKUP(D618,补助标准,4,0))*1.2</f>
        <v>312</v>
      </c>
      <c r="G618" s="27"/>
      <c r="H618" s="26">
        <f t="shared" si="9"/>
        <v>312</v>
      </c>
      <c r="I618" s="22"/>
    </row>
    <row r="619" s="1" customFormat="true" customHeight="true" spans="1:9">
      <c r="A619" s="9" t="s">
        <v>1283</v>
      </c>
      <c r="B619" s="13" t="s">
        <v>1284</v>
      </c>
      <c r="C619" s="14" t="s">
        <v>1081</v>
      </c>
      <c r="D619" s="15" t="s">
        <v>1082</v>
      </c>
      <c r="E619" s="25" t="str">
        <f>IF(ISERROR(VLOOKUP(D619,补助标准,3,0)),0,VLOOKUP(D619,补助标准,3,0)&amp;VLOOKUP(D619,补助标准,4,0))</f>
        <v>九类260</v>
      </c>
      <c r="F619" s="26">
        <f>IF(ISERROR(VLOOKUP(D619,补助标准,4,0)),0,VLOOKUP(D619,补助标准,4,0))*1.2</f>
        <v>312</v>
      </c>
      <c r="G619" s="27"/>
      <c r="H619" s="26">
        <f t="shared" si="9"/>
        <v>312</v>
      </c>
      <c r="I619" s="22"/>
    </row>
    <row r="620" s="1" customFormat="true" customHeight="true" spans="1:9">
      <c r="A620" s="9" t="s">
        <v>1285</v>
      </c>
      <c r="B620" s="13" t="s">
        <v>1286</v>
      </c>
      <c r="C620" s="14" t="s">
        <v>1081</v>
      </c>
      <c r="D620" s="15" t="s">
        <v>1082</v>
      </c>
      <c r="E620" s="25" t="str">
        <f>IF(ISERROR(VLOOKUP(D620,补助标准,3,0)),0,VLOOKUP(D620,补助标准,3,0)&amp;VLOOKUP(D620,补助标准,4,0))</f>
        <v>九类260</v>
      </c>
      <c r="F620" s="26">
        <f>IF(ISERROR(VLOOKUP(D620,补助标准,4,0)),0,VLOOKUP(D620,补助标准,4,0))*1.2</f>
        <v>312</v>
      </c>
      <c r="G620" s="27"/>
      <c r="H620" s="26">
        <f t="shared" si="9"/>
        <v>312</v>
      </c>
      <c r="I620" s="22"/>
    </row>
    <row r="621" s="1" customFormat="true" customHeight="true" spans="1:9">
      <c r="A621" s="9" t="s">
        <v>1287</v>
      </c>
      <c r="B621" s="13" t="s">
        <v>1288</v>
      </c>
      <c r="C621" s="14" t="s">
        <v>1081</v>
      </c>
      <c r="D621" s="15" t="s">
        <v>1082</v>
      </c>
      <c r="E621" s="25" t="str">
        <f>IF(ISERROR(VLOOKUP(D621,补助标准,3,0)),0,VLOOKUP(D621,补助标准,3,0)&amp;VLOOKUP(D621,补助标准,4,0))</f>
        <v>九类260</v>
      </c>
      <c r="F621" s="26">
        <f>IF(ISERROR(VLOOKUP(D621,补助标准,4,0)),0,VLOOKUP(D621,补助标准,4,0))*1.2</f>
        <v>312</v>
      </c>
      <c r="G621" s="27"/>
      <c r="H621" s="26">
        <f t="shared" si="9"/>
        <v>312</v>
      </c>
      <c r="I621" s="22"/>
    </row>
    <row r="622" s="1" customFormat="true" customHeight="true" spans="1:9">
      <c r="A622" s="9" t="s">
        <v>1289</v>
      </c>
      <c r="B622" s="13" t="s">
        <v>1290</v>
      </c>
      <c r="C622" s="14" t="s">
        <v>1081</v>
      </c>
      <c r="D622" s="15" t="s">
        <v>1082</v>
      </c>
      <c r="E622" s="25" t="str">
        <f>IF(ISERROR(VLOOKUP(D622,补助标准,3,0)),0,VLOOKUP(D622,补助标准,3,0)&amp;VLOOKUP(D622,补助标准,4,0))</f>
        <v>九类260</v>
      </c>
      <c r="F622" s="26">
        <f>IF(ISERROR(VLOOKUP(D622,补助标准,4,0)),0,VLOOKUP(D622,补助标准,4,0))*1.2</f>
        <v>312</v>
      </c>
      <c r="G622" s="27"/>
      <c r="H622" s="26">
        <f t="shared" si="9"/>
        <v>312</v>
      </c>
      <c r="I622" s="22"/>
    </row>
    <row r="623" s="1" customFormat="true" customHeight="true" spans="1:9">
      <c r="A623" s="9" t="s">
        <v>1291</v>
      </c>
      <c r="B623" s="13" t="s">
        <v>1292</v>
      </c>
      <c r="C623" s="14" t="s">
        <v>1081</v>
      </c>
      <c r="D623" s="15" t="s">
        <v>1082</v>
      </c>
      <c r="E623" s="25" t="str">
        <f>IF(ISERROR(VLOOKUP(D623,补助标准,3,0)),0,VLOOKUP(D623,补助标准,3,0)&amp;VLOOKUP(D623,补助标准,4,0))</f>
        <v>九类260</v>
      </c>
      <c r="F623" s="26">
        <f>IF(ISERROR(VLOOKUP(D623,补助标准,4,0)),0,VLOOKUP(D623,补助标准,4,0))*1.2</f>
        <v>312</v>
      </c>
      <c r="G623" s="27"/>
      <c r="H623" s="26">
        <f t="shared" si="9"/>
        <v>312</v>
      </c>
      <c r="I623" s="22"/>
    </row>
    <row r="624" s="1" customFormat="true" customHeight="true" spans="1:9">
      <c r="A624" s="9" t="s">
        <v>1293</v>
      </c>
      <c r="B624" s="13" t="s">
        <v>1294</v>
      </c>
      <c r="C624" s="14" t="s">
        <v>1081</v>
      </c>
      <c r="D624" s="15" t="s">
        <v>1082</v>
      </c>
      <c r="E624" s="25" t="str">
        <f>IF(ISERROR(VLOOKUP(D624,补助标准,3,0)),0,VLOOKUP(D624,补助标准,3,0)&amp;VLOOKUP(D624,补助标准,4,0))</f>
        <v>九类260</v>
      </c>
      <c r="F624" s="26">
        <f>IF(ISERROR(VLOOKUP(D624,补助标准,4,0)),0,VLOOKUP(D624,补助标准,4,0))*1.2</f>
        <v>312</v>
      </c>
      <c r="G624" s="27"/>
      <c r="H624" s="26">
        <f t="shared" si="9"/>
        <v>312</v>
      </c>
      <c r="I624" s="22"/>
    </row>
    <row r="625" s="1" customFormat="true" customHeight="true" spans="1:9">
      <c r="A625" s="9" t="s">
        <v>1295</v>
      </c>
      <c r="B625" s="13" t="s">
        <v>1296</v>
      </c>
      <c r="C625" s="14" t="s">
        <v>1081</v>
      </c>
      <c r="D625" s="15" t="s">
        <v>1082</v>
      </c>
      <c r="E625" s="25" t="str">
        <f>IF(ISERROR(VLOOKUP(D625,补助标准,3,0)),0,VLOOKUP(D625,补助标准,3,0)&amp;VLOOKUP(D625,补助标准,4,0))</f>
        <v>九类260</v>
      </c>
      <c r="F625" s="26">
        <f>IF(ISERROR(VLOOKUP(D625,补助标准,4,0)),0,VLOOKUP(D625,补助标准,4,0))*1.2</f>
        <v>312</v>
      </c>
      <c r="G625" s="27"/>
      <c r="H625" s="26">
        <f t="shared" si="9"/>
        <v>312</v>
      </c>
      <c r="I625" s="22"/>
    </row>
    <row r="626" s="1" customFormat="true" customHeight="true" spans="1:9">
      <c r="A626" s="9" t="s">
        <v>1297</v>
      </c>
      <c r="B626" s="13" t="s">
        <v>1298</v>
      </c>
      <c r="C626" s="14" t="s">
        <v>1081</v>
      </c>
      <c r="D626" s="15" t="s">
        <v>1082</v>
      </c>
      <c r="E626" s="25" t="str">
        <f>IF(ISERROR(VLOOKUP(D626,补助标准,3,0)),0,VLOOKUP(D626,补助标准,3,0)&amp;VLOOKUP(D626,补助标准,4,0))</f>
        <v>九类260</v>
      </c>
      <c r="F626" s="26">
        <f>IF(ISERROR(VLOOKUP(D626,补助标准,4,0)),0,VLOOKUP(D626,补助标准,4,0))*1.2</f>
        <v>312</v>
      </c>
      <c r="G626" s="27"/>
      <c r="H626" s="26">
        <f t="shared" si="9"/>
        <v>312</v>
      </c>
      <c r="I626" s="22"/>
    </row>
    <row r="627" s="1" customFormat="true" customHeight="true" spans="1:9">
      <c r="A627" s="9" t="s">
        <v>1299</v>
      </c>
      <c r="B627" s="13" t="s">
        <v>1300</v>
      </c>
      <c r="C627" s="14" t="s">
        <v>1081</v>
      </c>
      <c r="D627" s="15" t="s">
        <v>1082</v>
      </c>
      <c r="E627" s="25" t="str">
        <f>IF(ISERROR(VLOOKUP(D627,补助标准,3,0)),0,VLOOKUP(D627,补助标准,3,0)&amp;VLOOKUP(D627,补助标准,4,0))</f>
        <v>九类260</v>
      </c>
      <c r="F627" s="26">
        <f>IF(ISERROR(VLOOKUP(D627,补助标准,4,0)),0,VLOOKUP(D627,补助标准,4,0))*1.2</f>
        <v>312</v>
      </c>
      <c r="G627" s="27"/>
      <c r="H627" s="26">
        <f t="shared" si="9"/>
        <v>312</v>
      </c>
      <c r="I627" s="22"/>
    </row>
    <row r="628" s="1" customFormat="true" customHeight="true" spans="1:9">
      <c r="A628" s="9" t="s">
        <v>1301</v>
      </c>
      <c r="B628" s="13" t="s">
        <v>1302</v>
      </c>
      <c r="C628" s="14" t="s">
        <v>1081</v>
      </c>
      <c r="D628" s="15" t="s">
        <v>1082</v>
      </c>
      <c r="E628" s="25" t="str">
        <f>IF(ISERROR(VLOOKUP(D628,补助标准,3,0)),0,VLOOKUP(D628,补助标准,3,0)&amp;VLOOKUP(D628,补助标准,4,0))</f>
        <v>九类260</v>
      </c>
      <c r="F628" s="26">
        <f>IF(ISERROR(VLOOKUP(D628,补助标准,4,0)),0,VLOOKUP(D628,补助标准,4,0))*1.2</f>
        <v>312</v>
      </c>
      <c r="G628" s="27"/>
      <c r="H628" s="26">
        <f t="shared" si="9"/>
        <v>312</v>
      </c>
      <c r="I628" s="22"/>
    </row>
    <row r="629" s="1" customFormat="true" customHeight="true" spans="1:9">
      <c r="A629" s="9" t="s">
        <v>1303</v>
      </c>
      <c r="B629" s="13" t="s">
        <v>1304</v>
      </c>
      <c r="C629" s="14" t="s">
        <v>1081</v>
      </c>
      <c r="D629" s="15" t="s">
        <v>1082</v>
      </c>
      <c r="E629" s="25" t="str">
        <f>IF(ISERROR(VLOOKUP(D629,补助标准,3,0)),0,VLOOKUP(D629,补助标准,3,0)&amp;VLOOKUP(D629,补助标准,4,0))</f>
        <v>九类260</v>
      </c>
      <c r="F629" s="26">
        <f>IF(ISERROR(VLOOKUP(D629,补助标准,4,0)),0,VLOOKUP(D629,补助标准,4,0))*1.2</f>
        <v>312</v>
      </c>
      <c r="G629" s="27"/>
      <c r="H629" s="26">
        <f t="shared" si="9"/>
        <v>312</v>
      </c>
      <c r="I629" s="22"/>
    </row>
    <row r="630" s="1" customFormat="true" customHeight="true" spans="1:9">
      <c r="A630" s="9" t="s">
        <v>1305</v>
      </c>
      <c r="B630" s="13" t="s">
        <v>1306</v>
      </c>
      <c r="C630" s="14" t="s">
        <v>1081</v>
      </c>
      <c r="D630" s="15" t="s">
        <v>1082</v>
      </c>
      <c r="E630" s="25" t="str">
        <f>IF(ISERROR(VLOOKUP(D630,补助标准,3,0)),0,VLOOKUP(D630,补助标准,3,0)&amp;VLOOKUP(D630,补助标准,4,0))</f>
        <v>九类260</v>
      </c>
      <c r="F630" s="26">
        <f>IF(ISERROR(VLOOKUP(D630,补助标准,4,0)),0,VLOOKUP(D630,补助标准,4,0))*1.2</f>
        <v>312</v>
      </c>
      <c r="G630" s="27"/>
      <c r="H630" s="26">
        <f t="shared" si="9"/>
        <v>312</v>
      </c>
      <c r="I630" s="22"/>
    </row>
    <row r="631" s="1" customFormat="true" customHeight="true" spans="1:9">
      <c r="A631" s="9" t="s">
        <v>1307</v>
      </c>
      <c r="B631" s="13" t="s">
        <v>1308</v>
      </c>
      <c r="C631" s="14" t="s">
        <v>1081</v>
      </c>
      <c r="D631" s="15" t="s">
        <v>1082</v>
      </c>
      <c r="E631" s="25" t="str">
        <f>IF(ISERROR(VLOOKUP(D631,补助标准,3,0)),0,VLOOKUP(D631,补助标准,3,0)&amp;VLOOKUP(D631,补助标准,4,0))</f>
        <v>九类260</v>
      </c>
      <c r="F631" s="26">
        <f>IF(ISERROR(VLOOKUP(D631,补助标准,4,0)),0,VLOOKUP(D631,补助标准,4,0))*1.2</f>
        <v>312</v>
      </c>
      <c r="G631" s="27"/>
      <c r="H631" s="26">
        <f t="shared" si="9"/>
        <v>312</v>
      </c>
      <c r="I631" s="22"/>
    </row>
    <row r="632" s="1" customFormat="true" customHeight="true" spans="1:9">
      <c r="A632" s="9" t="s">
        <v>1309</v>
      </c>
      <c r="B632" s="13" t="s">
        <v>1310</v>
      </c>
      <c r="C632" s="14" t="s">
        <v>1081</v>
      </c>
      <c r="D632" s="15" t="s">
        <v>1082</v>
      </c>
      <c r="E632" s="25" t="str">
        <f>IF(ISERROR(VLOOKUP(D632,补助标准,3,0)),0,VLOOKUP(D632,补助标准,3,0)&amp;VLOOKUP(D632,补助标准,4,0))</f>
        <v>九类260</v>
      </c>
      <c r="F632" s="26">
        <f>IF(ISERROR(VLOOKUP(D632,补助标准,4,0)),0,VLOOKUP(D632,补助标准,4,0))*1.2</f>
        <v>312</v>
      </c>
      <c r="G632" s="27"/>
      <c r="H632" s="26">
        <f t="shared" si="9"/>
        <v>312</v>
      </c>
      <c r="I632" s="22"/>
    </row>
    <row r="633" s="1" customFormat="true" customHeight="true" spans="1:9">
      <c r="A633" s="9" t="s">
        <v>1311</v>
      </c>
      <c r="B633" s="13" t="s">
        <v>1312</v>
      </c>
      <c r="C633" s="14" t="s">
        <v>1081</v>
      </c>
      <c r="D633" s="15" t="s">
        <v>1082</v>
      </c>
      <c r="E633" s="25" t="str">
        <f>IF(ISERROR(VLOOKUP(D633,补助标准,3,0)),0,VLOOKUP(D633,补助标准,3,0)&amp;VLOOKUP(D633,补助标准,4,0))</f>
        <v>九类260</v>
      </c>
      <c r="F633" s="26">
        <f>IF(ISERROR(VLOOKUP(D633,补助标准,4,0)),0,VLOOKUP(D633,补助标准,4,0))*1.2</f>
        <v>312</v>
      </c>
      <c r="G633" s="27"/>
      <c r="H633" s="26">
        <f t="shared" si="9"/>
        <v>312</v>
      </c>
      <c r="I633" s="22"/>
    </row>
    <row r="634" s="1" customFormat="true" customHeight="true" spans="1:9">
      <c r="A634" s="9" t="s">
        <v>1313</v>
      </c>
      <c r="B634" s="13" t="s">
        <v>1314</v>
      </c>
      <c r="C634" s="14" t="s">
        <v>1081</v>
      </c>
      <c r="D634" s="15" t="s">
        <v>1082</v>
      </c>
      <c r="E634" s="25" t="str">
        <f>IF(ISERROR(VLOOKUP(D634,补助标准,3,0)),0,VLOOKUP(D634,补助标准,3,0)&amp;VLOOKUP(D634,补助标准,4,0))</f>
        <v>九类260</v>
      </c>
      <c r="F634" s="26">
        <f>IF(ISERROR(VLOOKUP(D634,补助标准,4,0)),0,VLOOKUP(D634,补助标准,4,0))*1.2</f>
        <v>312</v>
      </c>
      <c r="G634" s="27"/>
      <c r="H634" s="26">
        <f t="shared" si="9"/>
        <v>312</v>
      </c>
      <c r="I634" s="22"/>
    </row>
    <row r="635" s="1" customFormat="true" customHeight="true" spans="1:9">
      <c r="A635" s="9" t="s">
        <v>1315</v>
      </c>
      <c r="B635" s="13" t="s">
        <v>1316</v>
      </c>
      <c r="C635" s="14" t="s">
        <v>1081</v>
      </c>
      <c r="D635" s="15" t="s">
        <v>1082</v>
      </c>
      <c r="E635" s="25" t="str">
        <f>IF(ISERROR(VLOOKUP(D635,补助标准,3,0)),0,VLOOKUP(D635,补助标准,3,0)&amp;VLOOKUP(D635,补助标准,4,0))</f>
        <v>九类260</v>
      </c>
      <c r="F635" s="26">
        <f>IF(ISERROR(VLOOKUP(D635,补助标准,4,0)),0,VLOOKUP(D635,补助标准,4,0))*1.2</f>
        <v>312</v>
      </c>
      <c r="G635" s="27"/>
      <c r="H635" s="26">
        <f t="shared" si="9"/>
        <v>312</v>
      </c>
      <c r="I635" s="22"/>
    </row>
    <row r="636" s="1" customFormat="true" customHeight="true" spans="1:9">
      <c r="A636" s="9" t="s">
        <v>1317</v>
      </c>
      <c r="B636" s="13" t="s">
        <v>1318</v>
      </c>
      <c r="C636" s="14" t="s">
        <v>1081</v>
      </c>
      <c r="D636" s="15" t="s">
        <v>1082</v>
      </c>
      <c r="E636" s="25" t="str">
        <f>IF(ISERROR(VLOOKUP(D636,补助标准,3,0)),0,VLOOKUP(D636,补助标准,3,0)&amp;VLOOKUP(D636,补助标准,4,0))</f>
        <v>九类260</v>
      </c>
      <c r="F636" s="26">
        <f>IF(ISERROR(VLOOKUP(D636,补助标准,4,0)),0,VLOOKUP(D636,补助标准,4,0))*1.2</f>
        <v>312</v>
      </c>
      <c r="G636" s="27"/>
      <c r="H636" s="26">
        <f t="shared" si="9"/>
        <v>312</v>
      </c>
      <c r="I636" s="22"/>
    </row>
    <row r="637" s="1" customFormat="true" customHeight="true" spans="1:9">
      <c r="A637" s="9" t="s">
        <v>1319</v>
      </c>
      <c r="B637" s="10" t="s">
        <v>1320</v>
      </c>
      <c r="C637" s="11" t="s">
        <v>1081</v>
      </c>
      <c r="D637" s="12" t="s">
        <v>1321</v>
      </c>
      <c r="E637" s="25" t="str">
        <f>IF(ISERROR(VLOOKUP(D637,补助标准,3,0)),0,VLOOKUP(D637,补助标准,3,0)&amp;VLOOKUP(D637,补助标准,4,0))</f>
        <v>八类320</v>
      </c>
      <c r="F637" s="26">
        <f>IF(ISERROR(VLOOKUP(D637,补助标准,4,0)),0,VLOOKUP(D637,补助标准,4,0))*1.2</f>
        <v>384</v>
      </c>
      <c r="G637" s="27"/>
      <c r="H637" s="26">
        <f t="shared" si="9"/>
        <v>384</v>
      </c>
      <c r="I637" s="22"/>
    </row>
    <row r="638" s="1" customFormat="true" customHeight="true" spans="1:9">
      <c r="A638" s="9" t="s">
        <v>1322</v>
      </c>
      <c r="B638" s="14" t="s">
        <v>645</v>
      </c>
      <c r="C638" s="11" t="s">
        <v>1081</v>
      </c>
      <c r="D638" s="12" t="s">
        <v>1321</v>
      </c>
      <c r="E638" s="25" t="str">
        <f>IF(ISERROR(VLOOKUP(D638,补助标准,3,0)),0,VLOOKUP(D638,补助标准,3,0)&amp;VLOOKUP(D638,补助标准,4,0))</f>
        <v>八类320</v>
      </c>
      <c r="F638" s="26">
        <f>IF(ISERROR(VLOOKUP(D638,补助标准,4,0)),0,VLOOKUP(D638,补助标准,4,0))*1.2</f>
        <v>384</v>
      </c>
      <c r="G638" s="27"/>
      <c r="H638" s="26">
        <f t="shared" si="9"/>
        <v>384</v>
      </c>
      <c r="I638" s="22"/>
    </row>
    <row r="639" s="1" customFormat="true" customHeight="true" spans="1:9">
      <c r="A639" s="9" t="s">
        <v>1323</v>
      </c>
      <c r="B639" s="14" t="s">
        <v>1324</v>
      </c>
      <c r="C639" s="11" t="s">
        <v>1081</v>
      </c>
      <c r="D639" s="12" t="s">
        <v>1321</v>
      </c>
      <c r="E639" s="25" t="str">
        <f>IF(ISERROR(VLOOKUP(D639,补助标准,3,0)),0,VLOOKUP(D639,补助标准,3,0)&amp;VLOOKUP(D639,补助标准,4,0))</f>
        <v>八类320</v>
      </c>
      <c r="F639" s="26">
        <f>IF(ISERROR(VLOOKUP(D639,补助标准,4,0)),0,VLOOKUP(D639,补助标准,4,0))*1.2</f>
        <v>384</v>
      </c>
      <c r="G639" s="27"/>
      <c r="H639" s="26">
        <f t="shared" si="9"/>
        <v>384</v>
      </c>
      <c r="I639" s="22"/>
    </row>
    <row r="640" s="1" customFormat="true" customHeight="true" spans="1:9">
      <c r="A640" s="9" t="s">
        <v>1325</v>
      </c>
      <c r="B640" s="14" t="s">
        <v>1326</v>
      </c>
      <c r="C640" s="11" t="s">
        <v>1081</v>
      </c>
      <c r="D640" s="12" t="s">
        <v>1321</v>
      </c>
      <c r="E640" s="25" t="str">
        <f>IF(ISERROR(VLOOKUP(D640,补助标准,3,0)),0,VLOOKUP(D640,补助标准,3,0)&amp;VLOOKUP(D640,补助标准,4,0))</f>
        <v>八类320</v>
      </c>
      <c r="F640" s="26">
        <f>IF(ISERROR(VLOOKUP(D640,补助标准,4,0)),0,VLOOKUP(D640,补助标准,4,0))*1.2</f>
        <v>384</v>
      </c>
      <c r="G640" s="27"/>
      <c r="H640" s="26">
        <f t="shared" si="9"/>
        <v>384</v>
      </c>
      <c r="I640" s="22"/>
    </row>
    <row r="641" s="1" customFormat="true" customHeight="true" spans="1:9">
      <c r="A641" s="9" t="s">
        <v>1327</v>
      </c>
      <c r="B641" s="14" t="s">
        <v>1328</v>
      </c>
      <c r="C641" s="11" t="s">
        <v>1081</v>
      </c>
      <c r="D641" s="12" t="s">
        <v>1321</v>
      </c>
      <c r="E641" s="25" t="str">
        <f>IF(ISERROR(VLOOKUP(D641,补助标准,3,0)),0,VLOOKUP(D641,补助标准,3,0)&amp;VLOOKUP(D641,补助标准,4,0))</f>
        <v>八类320</v>
      </c>
      <c r="F641" s="26">
        <f>IF(ISERROR(VLOOKUP(D641,补助标准,4,0)),0,VLOOKUP(D641,补助标准,4,0))*1.2</f>
        <v>384</v>
      </c>
      <c r="G641" s="27"/>
      <c r="H641" s="26">
        <f t="shared" si="9"/>
        <v>384</v>
      </c>
      <c r="I641" s="22"/>
    </row>
    <row r="642" s="1" customFormat="true" customHeight="true" spans="1:9">
      <c r="A642" s="9" t="s">
        <v>1329</v>
      </c>
      <c r="B642" s="14" t="s">
        <v>1330</v>
      </c>
      <c r="C642" s="11" t="s">
        <v>1081</v>
      </c>
      <c r="D642" s="12" t="s">
        <v>1321</v>
      </c>
      <c r="E642" s="25" t="str">
        <f>IF(ISERROR(VLOOKUP(D642,补助标准,3,0)),0,VLOOKUP(D642,补助标准,3,0)&amp;VLOOKUP(D642,补助标准,4,0))</f>
        <v>八类320</v>
      </c>
      <c r="F642" s="26">
        <f>IF(ISERROR(VLOOKUP(D642,补助标准,4,0)),0,VLOOKUP(D642,补助标准,4,0))*1.2</f>
        <v>384</v>
      </c>
      <c r="G642" s="27"/>
      <c r="H642" s="26">
        <f t="shared" si="9"/>
        <v>384</v>
      </c>
      <c r="I642" s="22"/>
    </row>
    <row r="643" s="1" customFormat="true" customHeight="true" spans="1:9">
      <c r="A643" s="9" t="s">
        <v>1331</v>
      </c>
      <c r="B643" s="14" t="s">
        <v>1332</v>
      </c>
      <c r="C643" s="11" t="s">
        <v>1081</v>
      </c>
      <c r="D643" s="12" t="s">
        <v>1321</v>
      </c>
      <c r="E643" s="25" t="str">
        <f>IF(ISERROR(VLOOKUP(D643,补助标准,3,0)),0,VLOOKUP(D643,补助标准,3,0)&amp;VLOOKUP(D643,补助标准,4,0))</f>
        <v>八类320</v>
      </c>
      <c r="F643" s="26">
        <f>IF(ISERROR(VLOOKUP(D643,补助标准,4,0)),0,VLOOKUP(D643,补助标准,4,0))*1.2</f>
        <v>384</v>
      </c>
      <c r="G643" s="27"/>
      <c r="H643" s="26">
        <f t="shared" ref="H643:H706" si="10">F643+G643</f>
        <v>384</v>
      </c>
      <c r="I643" s="22"/>
    </row>
    <row r="644" s="1" customFormat="true" customHeight="true" spans="1:9">
      <c r="A644" s="9" t="s">
        <v>1333</v>
      </c>
      <c r="B644" s="14" t="s">
        <v>1334</v>
      </c>
      <c r="C644" s="11" t="s">
        <v>1081</v>
      </c>
      <c r="D644" s="12" t="s">
        <v>1321</v>
      </c>
      <c r="E644" s="25" t="str">
        <f>IF(ISERROR(VLOOKUP(D644,补助标准,3,0)),0,VLOOKUP(D644,补助标准,3,0)&amp;VLOOKUP(D644,补助标准,4,0))</f>
        <v>八类320</v>
      </c>
      <c r="F644" s="26">
        <f>IF(ISERROR(VLOOKUP(D644,补助标准,4,0)),0,VLOOKUP(D644,补助标准,4,0))*1.2</f>
        <v>384</v>
      </c>
      <c r="G644" s="27"/>
      <c r="H644" s="26">
        <f t="shared" si="10"/>
        <v>384</v>
      </c>
      <c r="I644" s="22"/>
    </row>
    <row r="645" s="1" customFormat="true" customHeight="true" spans="1:9">
      <c r="A645" s="9" t="s">
        <v>1335</v>
      </c>
      <c r="B645" s="14" t="s">
        <v>1336</v>
      </c>
      <c r="C645" s="11" t="s">
        <v>1081</v>
      </c>
      <c r="D645" s="12" t="s">
        <v>1321</v>
      </c>
      <c r="E645" s="25" t="str">
        <f>IF(ISERROR(VLOOKUP(D645,补助标准,3,0)),0,VLOOKUP(D645,补助标准,3,0)&amp;VLOOKUP(D645,补助标准,4,0))</f>
        <v>八类320</v>
      </c>
      <c r="F645" s="26">
        <f>IF(ISERROR(VLOOKUP(D645,补助标准,4,0)),0,VLOOKUP(D645,补助标准,4,0))*1.2</f>
        <v>384</v>
      </c>
      <c r="G645" s="27"/>
      <c r="H645" s="26">
        <f t="shared" si="10"/>
        <v>384</v>
      </c>
      <c r="I645" s="22"/>
    </row>
    <row r="646" s="1" customFormat="true" customHeight="true" spans="1:9">
      <c r="A646" s="9" t="s">
        <v>1337</v>
      </c>
      <c r="B646" s="14" t="s">
        <v>1338</v>
      </c>
      <c r="C646" s="11" t="s">
        <v>1081</v>
      </c>
      <c r="D646" s="12" t="s">
        <v>1321</v>
      </c>
      <c r="E646" s="25" t="str">
        <f>IF(ISERROR(VLOOKUP(D646,补助标准,3,0)),0,VLOOKUP(D646,补助标准,3,0)&amp;VLOOKUP(D646,补助标准,4,0))</f>
        <v>八类320</v>
      </c>
      <c r="F646" s="26">
        <f>IF(ISERROR(VLOOKUP(D646,补助标准,4,0)),0,VLOOKUP(D646,补助标准,4,0))*1.2</f>
        <v>384</v>
      </c>
      <c r="G646" s="27"/>
      <c r="H646" s="26">
        <f t="shared" si="10"/>
        <v>384</v>
      </c>
      <c r="I646" s="22"/>
    </row>
    <row r="647" s="1" customFormat="true" customHeight="true" spans="1:9">
      <c r="A647" s="9" t="s">
        <v>1339</v>
      </c>
      <c r="B647" s="14" t="s">
        <v>1340</v>
      </c>
      <c r="C647" s="11" t="s">
        <v>1081</v>
      </c>
      <c r="D647" s="12" t="s">
        <v>1321</v>
      </c>
      <c r="E647" s="25" t="str">
        <f>IF(ISERROR(VLOOKUP(D647,补助标准,3,0)),0,VLOOKUP(D647,补助标准,3,0)&amp;VLOOKUP(D647,补助标准,4,0))</f>
        <v>八类320</v>
      </c>
      <c r="F647" s="26">
        <f>IF(ISERROR(VLOOKUP(D647,补助标准,4,0)),0,VLOOKUP(D647,补助标准,4,0))*1.2</f>
        <v>384</v>
      </c>
      <c r="G647" s="27"/>
      <c r="H647" s="26">
        <f t="shared" si="10"/>
        <v>384</v>
      </c>
      <c r="I647" s="22"/>
    </row>
    <row r="648" s="1" customFormat="true" customHeight="true" spans="1:9">
      <c r="A648" s="9" t="s">
        <v>1341</v>
      </c>
      <c r="B648" s="14" t="s">
        <v>1342</v>
      </c>
      <c r="C648" s="11" t="s">
        <v>1081</v>
      </c>
      <c r="D648" s="12" t="s">
        <v>1321</v>
      </c>
      <c r="E648" s="25" t="str">
        <f>IF(ISERROR(VLOOKUP(D648,补助标准,3,0)),0,VLOOKUP(D648,补助标准,3,0)&amp;VLOOKUP(D648,补助标准,4,0))</f>
        <v>八类320</v>
      </c>
      <c r="F648" s="26">
        <f>IF(ISERROR(VLOOKUP(D648,补助标准,4,0)),0,VLOOKUP(D648,补助标准,4,0))*1.2</f>
        <v>384</v>
      </c>
      <c r="G648" s="27"/>
      <c r="H648" s="26">
        <f t="shared" si="10"/>
        <v>384</v>
      </c>
      <c r="I648" s="22"/>
    </row>
    <row r="649" s="1" customFormat="true" customHeight="true" spans="1:9">
      <c r="A649" s="9" t="s">
        <v>1343</v>
      </c>
      <c r="B649" s="14" t="s">
        <v>1344</v>
      </c>
      <c r="C649" s="11" t="s">
        <v>1081</v>
      </c>
      <c r="D649" s="12" t="s">
        <v>1321</v>
      </c>
      <c r="E649" s="25" t="str">
        <f>IF(ISERROR(VLOOKUP(D649,补助标准,3,0)),0,VLOOKUP(D649,补助标准,3,0)&amp;VLOOKUP(D649,补助标准,4,0))</f>
        <v>八类320</v>
      </c>
      <c r="F649" s="26">
        <f>IF(ISERROR(VLOOKUP(D649,补助标准,4,0)),0,VLOOKUP(D649,补助标准,4,0))*1.2</f>
        <v>384</v>
      </c>
      <c r="G649" s="27"/>
      <c r="H649" s="26">
        <f t="shared" si="10"/>
        <v>384</v>
      </c>
      <c r="I649" s="22"/>
    </row>
    <row r="650" s="1" customFormat="true" customHeight="true" spans="1:9">
      <c r="A650" s="9" t="s">
        <v>1345</v>
      </c>
      <c r="B650" s="14" t="s">
        <v>1346</v>
      </c>
      <c r="C650" s="11" t="s">
        <v>1081</v>
      </c>
      <c r="D650" s="12" t="s">
        <v>1321</v>
      </c>
      <c r="E650" s="25" t="str">
        <f>IF(ISERROR(VLOOKUP(D650,补助标准,3,0)),0,VLOOKUP(D650,补助标准,3,0)&amp;VLOOKUP(D650,补助标准,4,0))</f>
        <v>八类320</v>
      </c>
      <c r="F650" s="26">
        <f>IF(ISERROR(VLOOKUP(D650,补助标准,4,0)),0,VLOOKUP(D650,补助标准,4,0))*1.2</f>
        <v>384</v>
      </c>
      <c r="G650" s="27"/>
      <c r="H650" s="26">
        <f t="shared" si="10"/>
        <v>384</v>
      </c>
      <c r="I650" s="22"/>
    </row>
    <row r="651" s="1" customFormat="true" customHeight="true" spans="1:9">
      <c r="A651" s="9" t="s">
        <v>1347</v>
      </c>
      <c r="B651" s="14" t="s">
        <v>993</v>
      </c>
      <c r="C651" s="11" t="s">
        <v>1081</v>
      </c>
      <c r="D651" s="12" t="s">
        <v>1321</v>
      </c>
      <c r="E651" s="25" t="str">
        <f>IF(ISERROR(VLOOKUP(D651,补助标准,3,0)),0,VLOOKUP(D651,补助标准,3,0)&amp;VLOOKUP(D651,补助标准,4,0))</f>
        <v>八类320</v>
      </c>
      <c r="F651" s="26">
        <f>IF(ISERROR(VLOOKUP(D651,补助标准,4,0)),0,VLOOKUP(D651,补助标准,4,0))*1.2</f>
        <v>384</v>
      </c>
      <c r="G651" s="27"/>
      <c r="H651" s="26">
        <f t="shared" si="10"/>
        <v>384</v>
      </c>
      <c r="I651" s="22"/>
    </row>
    <row r="652" s="1" customFormat="true" customHeight="true" spans="1:9">
      <c r="A652" s="9" t="s">
        <v>1348</v>
      </c>
      <c r="B652" s="14" t="s">
        <v>1349</v>
      </c>
      <c r="C652" s="11" t="s">
        <v>1081</v>
      </c>
      <c r="D652" s="12" t="s">
        <v>1321</v>
      </c>
      <c r="E652" s="25" t="str">
        <f>IF(ISERROR(VLOOKUP(D652,补助标准,3,0)),0,VLOOKUP(D652,补助标准,3,0)&amp;VLOOKUP(D652,补助标准,4,0))</f>
        <v>八类320</v>
      </c>
      <c r="F652" s="26">
        <f>IF(ISERROR(VLOOKUP(D652,补助标准,4,0)),0,VLOOKUP(D652,补助标准,4,0))*1.2</f>
        <v>384</v>
      </c>
      <c r="G652" s="27"/>
      <c r="H652" s="26">
        <f t="shared" si="10"/>
        <v>384</v>
      </c>
      <c r="I652" s="22"/>
    </row>
    <row r="653" s="1" customFormat="true" customHeight="true" spans="1:9">
      <c r="A653" s="9" t="s">
        <v>1350</v>
      </c>
      <c r="B653" s="14" t="s">
        <v>1351</v>
      </c>
      <c r="C653" s="11" t="s">
        <v>1081</v>
      </c>
      <c r="D653" s="12" t="s">
        <v>1321</v>
      </c>
      <c r="E653" s="25" t="str">
        <f>IF(ISERROR(VLOOKUP(D653,补助标准,3,0)),0,VLOOKUP(D653,补助标准,3,0)&amp;VLOOKUP(D653,补助标准,4,0))</f>
        <v>八类320</v>
      </c>
      <c r="F653" s="26">
        <f>IF(ISERROR(VLOOKUP(D653,补助标准,4,0)),0,VLOOKUP(D653,补助标准,4,0))*1.2</f>
        <v>384</v>
      </c>
      <c r="G653" s="27"/>
      <c r="H653" s="26">
        <f t="shared" si="10"/>
        <v>384</v>
      </c>
      <c r="I653" s="22"/>
    </row>
    <row r="654" s="1" customFormat="true" customHeight="true" spans="1:9">
      <c r="A654" s="9" t="s">
        <v>1352</v>
      </c>
      <c r="B654" s="14" t="s">
        <v>1353</v>
      </c>
      <c r="C654" s="11" t="s">
        <v>1081</v>
      </c>
      <c r="D654" s="12" t="s">
        <v>1321</v>
      </c>
      <c r="E654" s="25" t="str">
        <f>IF(ISERROR(VLOOKUP(D654,补助标准,3,0)),0,VLOOKUP(D654,补助标准,3,0)&amp;VLOOKUP(D654,补助标准,4,0))</f>
        <v>八类320</v>
      </c>
      <c r="F654" s="26">
        <f>IF(ISERROR(VLOOKUP(D654,补助标准,4,0)),0,VLOOKUP(D654,补助标准,4,0))*1.2</f>
        <v>384</v>
      </c>
      <c r="G654" s="27"/>
      <c r="H654" s="26">
        <f t="shared" si="10"/>
        <v>384</v>
      </c>
      <c r="I654" s="22"/>
    </row>
    <row r="655" s="1" customFormat="true" customHeight="true" spans="1:9">
      <c r="A655" s="9" t="s">
        <v>1354</v>
      </c>
      <c r="B655" s="14" t="s">
        <v>1355</v>
      </c>
      <c r="C655" s="11" t="s">
        <v>1081</v>
      </c>
      <c r="D655" s="12" t="s">
        <v>1321</v>
      </c>
      <c r="E655" s="25" t="str">
        <f>IF(ISERROR(VLOOKUP(D655,补助标准,3,0)),0,VLOOKUP(D655,补助标准,3,0)&amp;VLOOKUP(D655,补助标准,4,0))</f>
        <v>八类320</v>
      </c>
      <c r="F655" s="26">
        <f>IF(ISERROR(VLOOKUP(D655,补助标准,4,0)),0,VLOOKUP(D655,补助标准,4,0))*1.2</f>
        <v>384</v>
      </c>
      <c r="G655" s="27"/>
      <c r="H655" s="26">
        <f t="shared" si="10"/>
        <v>384</v>
      </c>
      <c r="I655" s="22"/>
    </row>
    <row r="656" s="1" customFormat="true" customHeight="true" spans="1:9">
      <c r="A656" s="9" t="s">
        <v>1356</v>
      </c>
      <c r="B656" s="14" t="s">
        <v>1357</v>
      </c>
      <c r="C656" s="11" t="s">
        <v>1081</v>
      </c>
      <c r="D656" s="12" t="s">
        <v>1321</v>
      </c>
      <c r="E656" s="25" t="str">
        <f>IF(ISERROR(VLOOKUP(D656,补助标准,3,0)),0,VLOOKUP(D656,补助标准,3,0)&amp;VLOOKUP(D656,补助标准,4,0))</f>
        <v>八类320</v>
      </c>
      <c r="F656" s="26">
        <f>IF(ISERROR(VLOOKUP(D656,补助标准,4,0)),0,VLOOKUP(D656,补助标准,4,0))*1.2</f>
        <v>384</v>
      </c>
      <c r="G656" s="27"/>
      <c r="H656" s="26">
        <f t="shared" si="10"/>
        <v>384</v>
      </c>
      <c r="I656" s="22"/>
    </row>
    <row r="657" s="1" customFormat="true" customHeight="true" spans="1:9">
      <c r="A657" s="9" t="s">
        <v>1358</v>
      </c>
      <c r="B657" s="14" t="s">
        <v>1359</v>
      </c>
      <c r="C657" s="11" t="s">
        <v>1081</v>
      </c>
      <c r="D657" s="12" t="s">
        <v>1321</v>
      </c>
      <c r="E657" s="25" t="str">
        <f>IF(ISERROR(VLOOKUP(D657,补助标准,3,0)),0,VLOOKUP(D657,补助标准,3,0)&amp;VLOOKUP(D657,补助标准,4,0))</f>
        <v>八类320</v>
      </c>
      <c r="F657" s="26">
        <f>IF(ISERROR(VLOOKUP(D657,补助标准,4,0)),0,VLOOKUP(D657,补助标准,4,0))*1.2</f>
        <v>384</v>
      </c>
      <c r="G657" s="27"/>
      <c r="H657" s="26">
        <f t="shared" si="10"/>
        <v>384</v>
      </c>
      <c r="I657" s="22"/>
    </row>
    <row r="658" s="1" customFormat="true" customHeight="true" spans="1:9">
      <c r="A658" s="9" t="s">
        <v>1360</v>
      </c>
      <c r="B658" s="14" t="s">
        <v>1361</v>
      </c>
      <c r="C658" s="11" t="s">
        <v>1081</v>
      </c>
      <c r="D658" s="12" t="s">
        <v>1321</v>
      </c>
      <c r="E658" s="25" t="str">
        <f>IF(ISERROR(VLOOKUP(D658,补助标准,3,0)),0,VLOOKUP(D658,补助标准,3,0)&amp;VLOOKUP(D658,补助标准,4,0))</f>
        <v>八类320</v>
      </c>
      <c r="F658" s="26">
        <f>IF(ISERROR(VLOOKUP(D658,补助标准,4,0)),0,VLOOKUP(D658,补助标准,4,0))*1.2</f>
        <v>384</v>
      </c>
      <c r="G658" s="27"/>
      <c r="H658" s="26">
        <f t="shared" si="10"/>
        <v>384</v>
      </c>
      <c r="I658" s="22"/>
    </row>
    <row r="659" s="1" customFormat="true" customHeight="true" spans="1:9">
      <c r="A659" s="9" t="s">
        <v>1362</v>
      </c>
      <c r="B659" s="14" t="s">
        <v>1363</v>
      </c>
      <c r="C659" s="11" t="s">
        <v>1081</v>
      </c>
      <c r="D659" s="12" t="s">
        <v>1321</v>
      </c>
      <c r="E659" s="25" t="str">
        <f>IF(ISERROR(VLOOKUP(D659,补助标准,3,0)),0,VLOOKUP(D659,补助标准,3,0)&amp;VLOOKUP(D659,补助标准,4,0))</f>
        <v>八类320</v>
      </c>
      <c r="F659" s="26">
        <f>IF(ISERROR(VLOOKUP(D659,补助标准,4,0)),0,VLOOKUP(D659,补助标准,4,0))*1.2</f>
        <v>384</v>
      </c>
      <c r="G659" s="27"/>
      <c r="H659" s="26">
        <f t="shared" si="10"/>
        <v>384</v>
      </c>
      <c r="I659" s="22"/>
    </row>
    <row r="660" s="1" customFormat="true" customHeight="true" spans="1:9">
      <c r="A660" s="9" t="s">
        <v>1364</v>
      </c>
      <c r="B660" s="14" t="s">
        <v>1365</v>
      </c>
      <c r="C660" s="11" t="s">
        <v>1081</v>
      </c>
      <c r="D660" s="12" t="s">
        <v>1321</v>
      </c>
      <c r="E660" s="25" t="str">
        <f>IF(ISERROR(VLOOKUP(D660,补助标准,3,0)),0,VLOOKUP(D660,补助标准,3,0)&amp;VLOOKUP(D660,补助标准,4,0))</f>
        <v>八类320</v>
      </c>
      <c r="F660" s="26">
        <f>IF(ISERROR(VLOOKUP(D660,补助标准,4,0)),0,VLOOKUP(D660,补助标准,4,0))*1.2</f>
        <v>384</v>
      </c>
      <c r="G660" s="27"/>
      <c r="H660" s="26">
        <f t="shared" si="10"/>
        <v>384</v>
      </c>
      <c r="I660" s="22"/>
    </row>
    <row r="661" s="1" customFormat="true" customHeight="true" spans="1:9">
      <c r="A661" s="9" t="s">
        <v>1366</v>
      </c>
      <c r="B661" s="14" t="s">
        <v>1367</v>
      </c>
      <c r="C661" s="11" t="s">
        <v>1081</v>
      </c>
      <c r="D661" s="12" t="s">
        <v>1321</v>
      </c>
      <c r="E661" s="25" t="str">
        <f>IF(ISERROR(VLOOKUP(D661,补助标准,3,0)),0,VLOOKUP(D661,补助标准,3,0)&amp;VLOOKUP(D661,补助标准,4,0))</f>
        <v>八类320</v>
      </c>
      <c r="F661" s="26">
        <f>IF(ISERROR(VLOOKUP(D661,补助标准,4,0)),0,VLOOKUP(D661,补助标准,4,0))*1.2</f>
        <v>384</v>
      </c>
      <c r="G661" s="27"/>
      <c r="H661" s="26">
        <f t="shared" si="10"/>
        <v>384</v>
      </c>
      <c r="I661" s="22"/>
    </row>
    <row r="662" s="1" customFormat="true" customHeight="true" spans="1:9">
      <c r="A662" s="9" t="s">
        <v>1368</v>
      </c>
      <c r="B662" s="14" t="s">
        <v>1369</v>
      </c>
      <c r="C662" s="11" t="s">
        <v>1081</v>
      </c>
      <c r="D662" s="12" t="s">
        <v>1321</v>
      </c>
      <c r="E662" s="25" t="str">
        <f>IF(ISERROR(VLOOKUP(D662,补助标准,3,0)),0,VLOOKUP(D662,补助标准,3,0)&amp;VLOOKUP(D662,补助标准,4,0))</f>
        <v>八类320</v>
      </c>
      <c r="F662" s="26">
        <f>IF(ISERROR(VLOOKUP(D662,补助标准,4,0)),0,VLOOKUP(D662,补助标准,4,0))*1.2</f>
        <v>384</v>
      </c>
      <c r="G662" s="27"/>
      <c r="H662" s="26">
        <f t="shared" si="10"/>
        <v>384</v>
      </c>
      <c r="I662" s="22"/>
    </row>
    <row r="663" s="1" customFormat="true" customHeight="true" spans="1:9">
      <c r="A663" s="9" t="s">
        <v>1370</v>
      </c>
      <c r="B663" s="14" t="s">
        <v>1371</v>
      </c>
      <c r="C663" s="11" t="s">
        <v>1081</v>
      </c>
      <c r="D663" s="12" t="s">
        <v>1321</v>
      </c>
      <c r="E663" s="25" t="str">
        <f>IF(ISERROR(VLOOKUP(D663,补助标准,3,0)),0,VLOOKUP(D663,补助标准,3,0)&amp;VLOOKUP(D663,补助标准,4,0))</f>
        <v>八类320</v>
      </c>
      <c r="F663" s="26">
        <f>IF(ISERROR(VLOOKUP(D663,补助标准,4,0)),0,VLOOKUP(D663,补助标准,4,0))*1.2</f>
        <v>384</v>
      </c>
      <c r="G663" s="27"/>
      <c r="H663" s="26">
        <f t="shared" si="10"/>
        <v>384</v>
      </c>
      <c r="I663" s="22"/>
    </row>
    <row r="664" s="1" customFormat="true" customHeight="true" spans="1:9">
      <c r="A664" s="9" t="s">
        <v>1372</v>
      </c>
      <c r="B664" s="14" t="s">
        <v>1373</v>
      </c>
      <c r="C664" s="11" t="s">
        <v>1081</v>
      </c>
      <c r="D664" s="12" t="s">
        <v>1321</v>
      </c>
      <c r="E664" s="25" t="str">
        <f>IF(ISERROR(VLOOKUP(D664,补助标准,3,0)),0,VLOOKUP(D664,补助标准,3,0)&amp;VLOOKUP(D664,补助标准,4,0))</f>
        <v>八类320</v>
      </c>
      <c r="F664" s="26">
        <f>IF(ISERROR(VLOOKUP(D664,补助标准,4,0)),0,VLOOKUP(D664,补助标准,4,0))*1.2</f>
        <v>384</v>
      </c>
      <c r="G664" s="27"/>
      <c r="H664" s="26">
        <f t="shared" si="10"/>
        <v>384</v>
      </c>
      <c r="I664" s="22"/>
    </row>
    <row r="665" s="1" customFormat="true" customHeight="true" spans="1:9">
      <c r="A665" s="9" t="s">
        <v>1374</v>
      </c>
      <c r="B665" s="14" t="s">
        <v>1375</v>
      </c>
      <c r="C665" s="11" t="s">
        <v>1081</v>
      </c>
      <c r="D665" s="12" t="s">
        <v>1321</v>
      </c>
      <c r="E665" s="25" t="str">
        <f>IF(ISERROR(VLOOKUP(D665,补助标准,3,0)),0,VLOOKUP(D665,补助标准,3,0)&amp;VLOOKUP(D665,补助标准,4,0))</f>
        <v>八类320</v>
      </c>
      <c r="F665" s="26">
        <f>IF(ISERROR(VLOOKUP(D665,补助标准,4,0)),0,VLOOKUP(D665,补助标准,4,0))*1.2</f>
        <v>384</v>
      </c>
      <c r="G665" s="27"/>
      <c r="H665" s="26">
        <f t="shared" si="10"/>
        <v>384</v>
      </c>
      <c r="I665" s="22"/>
    </row>
    <row r="666" s="1" customFormat="true" customHeight="true" spans="1:9">
      <c r="A666" s="9" t="s">
        <v>1376</v>
      </c>
      <c r="B666" s="14" t="s">
        <v>1377</v>
      </c>
      <c r="C666" s="11" t="s">
        <v>1081</v>
      </c>
      <c r="D666" s="12" t="s">
        <v>1321</v>
      </c>
      <c r="E666" s="25" t="str">
        <f>IF(ISERROR(VLOOKUP(D666,补助标准,3,0)),0,VLOOKUP(D666,补助标准,3,0)&amp;VLOOKUP(D666,补助标准,4,0))</f>
        <v>八类320</v>
      </c>
      <c r="F666" s="26">
        <f>IF(ISERROR(VLOOKUP(D666,补助标准,4,0)),0,VLOOKUP(D666,补助标准,4,0))*1.2</f>
        <v>384</v>
      </c>
      <c r="G666" s="27"/>
      <c r="H666" s="26">
        <f t="shared" si="10"/>
        <v>384</v>
      </c>
      <c r="I666" s="22"/>
    </row>
    <row r="667" s="1" customFormat="true" customHeight="true" spans="1:9">
      <c r="A667" s="9" t="s">
        <v>1378</v>
      </c>
      <c r="B667" s="14" t="s">
        <v>1379</v>
      </c>
      <c r="C667" s="11" t="s">
        <v>1081</v>
      </c>
      <c r="D667" s="12" t="s">
        <v>1321</v>
      </c>
      <c r="E667" s="25" t="str">
        <f>IF(ISERROR(VLOOKUP(D667,补助标准,3,0)),0,VLOOKUP(D667,补助标准,3,0)&amp;VLOOKUP(D667,补助标准,4,0))</f>
        <v>八类320</v>
      </c>
      <c r="F667" s="26">
        <f>IF(ISERROR(VLOOKUP(D667,补助标准,4,0)),0,VLOOKUP(D667,补助标准,4,0))*1.2</f>
        <v>384</v>
      </c>
      <c r="G667" s="27"/>
      <c r="H667" s="26">
        <f t="shared" si="10"/>
        <v>384</v>
      </c>
      <c r="I667" s="22"/>
    </row>
    <row r="668" s="1" customFormat="true" customHeight="true" spans="1:9">
      <c r="A668" s="9" t="s">
        <v>1380</v>
      </c>
      <c r="B668" s="14" t="s">
        <v>1381</v>
      </c>
      <c r="C668" s="11" t="s">
        <v>1081</v>
      </c>
      <c r="D668" s="12" t="s">
        <v>1321</v>
      </c>
      <c r="E668" s="25" t="str">
        <f>IF(ISERROR(VLOOKUP(D668,补助标准,3,0)),0,VLOOKUP(D668,补助标准,3,0)&amp;VLOOKUP(D668,补助标准,4,0))</f>
        <v>八类320</v>
      </c>
      <c r="F668" s="26">
        <f>IF(ISERROR(VLOOKUP(D668,补助标准,4,0)),0,VLOOKUP(D668,补助标准,4,0))*1.2</f>
        <v>384</v>
      </c>
      <c r="G668" s="27"/>
      <c r="H668" s="26">
        <f t="shared" si="10"/>
        <v>384</v>
      </c>
      <c r="I668" s="22"/>
    </row>
    <row r="669" s="1" customFormat="true" customHeight="true" spans="1:9">
      <c r="A669" s="9" t="s">
        <v>1382</v>
      </c>
      <c r="B669" s="14" t="s">
        <v>1383</v>
      </c>
      <c r="C669" s="11" t="s">
        <v>1081</v>
      </c>
      <c r="D669" s="12" t="s">
        <v>1321</v>
      </c>
      <c r="E669" s="25" t="str">
        <f>IF(ISERROR(VLOOKUP(D669,补助标准,3,0)),0,VLOOKUP(D669,补助标准,3,0)&amp;VLOOKUP(D669,补助标准,4,0))</f>
        <v>八类320</v>
      </c>
      <c r="F669" s="26">
        <f>IF(ISERROR(VLOOKUP(D669,补助标准,4,0)),0,VLOOKUP(D669,补助标准,4,0))*1.2</f>
        <v>384</v>
      </c>
      <c r="G669" s="27"/>
      <c r="H669" s="26">
        <f t="shared" si="10"/>
        <v>384</v>
      </c>
      <c r="I669" s="22"/>
    </row>
    <row r="670" s="1" customFormat="true" customHeight="true" spans="1:9">
      <c r="A670" s="9" t="s">
        <v>1384</v>
      </c>
      <c r="B670" s="14" t="s">
        <v>1385</v>
      </c>
      <c r="C670" s="11" t="s">
        <v>1081</v>
      </c>
      <c r="D670" s="12" t="s">
        <v>1321</v>
      </c>
      <c r="E670" s="25" t="str">
        <f>IF(ISERROR(VLOOKUP(D670,补助标准,3,0)),0,VLOOKUP(D670,补助标准,3,0)&amp;VLOOKUP(D670,补助标准,4,0))</f>
        <v>八类320</v>
      </c>
      <c r="F670" s="26">
        <f>IF(ISERROR(VLOOKUP(D670,补助标准,4,0)),0,VLOOKUP(D670,补助标准,4,0))*1.2</f>
        <v>384</v>
      </c>
      <c r="G670" s="27"/>
      <c r="H670" s="26">
        <f t="shared" si="10"/>
        <v>384</v>
      </c>
      <c r="I670" s="22"/>
    </row>
    <row r="671" s="1" customFormat="true" customHeight="true" spans="1:9">
      <c r="A671" s="9" t="s">
        <v>1386</v>
      </c>
      <c r="B671" s="14" t="s">
        <v>1387</v>
      </c>
      <c r="C671" s="11" t="s">
        <v>1081</v>
      </c>
      <c r="D671" s="12" t="s">
        <v>1321</v>
      </c>
      <c r="E671" s="25" t="str">
        <f>IF(ISERROR(VLOOKUP(D671,补助标准,3,0)),0,VLOOKUP(D671,补助标准,3,0)&amp;VLOOKUP(D671,补助标准,4,0))</f>
        <v>八类320</v>
      </c>
      <c r="F671" s="26">
        <f>IF(ISERROR(VLOOKUP(D671,补助标准,4,0)),0,VLOOKUP(D671,补助标准,4,0))*1.2</f>
        <v>384</v>
      </c>
      <c r="G671" s="27"/>
      <c r="H671" s="26">
        <f t="shared" si="10"/>
        <v>384</v>
      </c>
      <c r="I671" s="22"/>
    </row>
    <row r="672" s="1" customFormat="true" customHeight="true" spans="1:9">
      <c r="A672" s="9" t="s">
        <v>1388</v>
      </c>
      <c r="B672" s="14" t="s">
        <v>1389</v>
      </c>
      <c r="C672" s="11" t="s">
        <v>1081</v>
      </c>
      <c r="D672" s="12" t="s">
        <v>1321</v>
      </c>
      <c r="E672" s="25" t="str">
        <f>IF(ISERROR(VLOOKUP(D672,补助标准,3,0)),0,VLOOKUP(D672,补助标准,3,0)&amp;VLOOKUP(D672,补助标准,4,0))</f>
        <v>八类320</v>
      </c>
      <c r="F672" s="26">
        <f>IF(ISERROR(VLOOKUP(D672,补助标准,4,0)),0,VLOOKUP(D672,补助标准,4,0))*1.2</f>
        <v>384</v>
      </c>
      <c r="G672" s="27"/>
      <c r="H672" s="26">
        <f t="shared" si="10"/>
        <v>384</v>
      </c>
      <c r="I672" s="22"/>
    </row>
    <row r="673" s="1" customFormat="true" customHeight="true" spans="1:9">
      <c r="A673" s="9" t="s">
        <v>1390</v>
      </c>
      <c r="B673" s="14" t="s">
        <v>1391</v>
      </c>
      <c r="C673" s="11" t="s">
        <v>1081</v>
      </c>
      <c r="D673" s="12" t="s">
        <v>1321</v>
      </c>
      <c r="E673" s="25" t="str">
        <f>IF(ISERROR(VLOOKUP(D673,补助标准,3,0)),0,VLOOKUP(D673,补助标准,3,0)&amp;VLOOKUP(D673,补助标准,4,0))</f>
        <v>八类320</v>
      </c>
      <c r="F673" s="26">
        <f>IF(ISERROR(VLOOKUP(D673,补助标准,4,0)),0,VLOOKUP(D673,补助标准,4,0))*1.2</f>
        <v>384</v>
      </c>
      <c r="G673" s="27"/>
      <c r="H673" s="26">
        <f t="shared" si="10"/>
        <v>384</v>
      </c>
      <c r="I673" s="22"/>
    </row>
    <row r="674" s="1" customFormat="true" customHeight="true" spans="1:9">
      <c r="A674" s="9" t="s">
        <v>1392</v>
      </c>
      <c r="B674" s="14" t="s">
        <v>1393</v>
      </c>
      <c r="C674" s="11" t="s">
        <v>1081</v>
      </c>
      <c r="D674" s="12" t="s">
        <v>1321</v>
      </c>
      <c r="E674" s="25" t="str">
        <f>IF(ISERROR(VLOOKUP(D674,补助标准,3,0)),0,VLOOKUP(D674,补助标准,3,0)&amp;VLOOKUP(D674,补助标准,4,0))</f>
        <v>八类320</v>
      </c>
      <c r="F674" s="26">
        <f>IF(ISERROR(VLOOKUP(D674,补助标准,4,0)),0,VLOOKUP(D674,补助标准,4,0))*1.2</f>
        <v>384</v>
      </c>
      <c r="G674" s="27"/>
      <c r="H674" s="26">
        <f t="shared" si="10"/>
        <v>384</v>
      </c>
      <c r="I674" s="22"/>
    </row>
    <row r="675" s="1" customFormat="true" customHeight="true" spans="1:9">
      <c r="A675" s="9" t="s">
        <v>1394</v>
      </c>
      <c r="B675" s="14" t="s">
        <v>1395</v>
      </c>
      <c r="C675" s="11" t="s">
        <v>1081</v>
      </c>
      <c r="D675" s="12" t="s">
        <v>1321</v>
      </c>
      <c r="E675" s="25" t="str">
        <f>IF(ISERROR(VLOOKUP(D675,补助标准,3,0)),0,VLOOKUP(D675,补助标准,3,0)&amp;VLOOKUP(D675,补助标准,4,0))</f>
        <v>八类320</v>
      </c>
      <c r="F675" s="26">
        <f>IF(ISERROR(VLOOKUP(D675,补助标准,4,0)),0,VLOOKUP(D675,补助标准,4,0))*1.2</f>
        <v>384</v>
      </c>
      <c r="G675" s="27"/>
      <c r="H675" s="26">
        <f t="shared" si="10"/>
        <v>384</v>
      </c>
      <c r="I675" s="22"/>
    </row>
    <row r="676" s="1" customFormat="true" customHeight="true" spans="1:9">
      <c r="A676" s="9" t="s">
        <v>1396</v>
      </c>
      <c r="B676" s="14" t="s">
        <v>1397</v>
      </c>
      <c r="C676" s="11" t="s">
        <v>1081</v>
      </c>
      <c r="D676" s="12" t="s">
        <v>1321</v>
      </c>
      <c r="E676" s="25" t="str">
        <f>IF(ISERROR(VLOOKUP(D676,补助标准,3,0)),0,VLOOKUP(D676,补助标准,3,0)&amp;VLOOKUP(D676,补助标准,4,0))</f>
        <v>八类320</v>
      </c>
      <c r="F676" s="26">
        <f>IF(ISERROR(VLOOKUP(D676,补助标准,4,0)),0,VLOOKUP(D676,补助标准,4,0))*1.2</f>
        <v>384</v>
      </c>
      <c r="G676" s="27"/>
      <c r="H676" s="26">
        <f t="shared" si="10"/>
        <v>384</v>
      </c>
      <c r="I676" s="22"/>
    </row>
    <row r="677" s="1" customFormat="true" customHeight="true" spans="1:9">
      <c r="A677" s="9" t="s">
        <v>1398</v>
      </c>
      <c r="B677" s="14" t="s">
        <v>1399</v>
      </c>
      <c r="C677" s="11" t="s">
        <v>1081</v>
      </c>
      <c r="D677" s="12" t="s">
        <v>1321</v>
      </c>
      <c r="E677" s="25" t="str">
        <f>IF(ISERROR(VLOOKUP(D677,补助标准,3,0)),0,VLOOKUP(D677,补助标准,3,0)&amp;VLOOKUP(D677,补助标准,4,0))</f>
        <v>八类320</v>
      </c>
      <c r="F677" s="26">
        <f>IF(ISERROR(VLOOKUP(D677,补助标准,4,0)),0,VLOOKUP(D677,补助标准,4,0))*1.2</f>
        <v>384</v>
      </c>
      <c r="G677" s="27"/>
      <c r="H677" s="26">
        <f t="shared" si="10"/>
        <v>384</v>
      </c>
      <c r="I677" s="22"/>
    </row>
    <row r="678" s="1" customFormat="true" customHeight="true" spans="1:9">
      <c r="A678" s="9" t="s">
        <v>1400</v>
      </c>
      <c r="B678" s="14" t="s">
        <v>1401</v>
      </c>
      <c r="C678" s="11" t="s">
        <v>1081</v>
      </c>
      <c r="D678" s="12" t="s">
        <v>1321</v>
      </c>
      <c r="E678" s="25" t="str">
        <f>IF(ISERROR(VLOOKUP(D678,补助标准,3,0)),0,VLOOKUP(D678,补助标准,3,0)&amp;VLOOKUP(D678,补助标准,4,0))</f>
        <v>八类320</v>
      </c>
      <c r="F678" s="26">
        <f>IF(ISERROR(VLOOKUP(D678,补助标准,4,0)),0,VLOOKUP(D678,补助标准,4,0))*1.2</f>
        <v>384</v>
      </c>
      <c r="G678" s="27"/>
      <c r="H678" s="26">
        <f t="shared" si="10"/>
        <v>384</v>
      </c>
      <c r="I678" s="22"/>
    </row>
    <row r="679" s="1" customFormat="true" customHeight="true" spans="1:9">
      <c r="A679" s="9" t="s">
        <v>1402</v>
      </c>
      <c r="B679" s="14" t="s">
        <v>1403</v>
      </c>
      <c r="C679" s="11" t="s">
        <v>1081</v>
      </c>
      <c r="D679" s="12" t="s">
        <v>1321</v>
      </c>
      <c r="E679" s="25" t="str">
        <f>IF(ISERROR(VLOOKUP(D679,补助标准,3,0)),0,VLOOKUP(D679,补助标准,3,0)&amp;VLOOKUP(D679,补助标准,4,0))</f>
        <v>八类320</v>
      </c>
      <c r="F679" s="26">
        <f>IF(ISERROR(VLOOKUP(D679,补助标准,4,0)),0,VLOOKUP(D679,补助标准,4,0))*1.2</f>
        <v>384</v>
      </c>
      <c r="G679" s="27"/>
      <c r="H679" s="26">
        <f t="shared" si="10"/>
        <v>384</v>
      </c>
      <c r="I679" s="22"/>
    </row>
    <row r="680" s="1" customFormat="true" customHeight="true" spans="1:9">
      <c r="A680" s="9" t="s">
        <v>1404</v>
      </c>
      <c r="B680" s="14" t="s">
        <v>1405</v>
      </c>
      <c r="C680" s="11" t="s">
        <v>1081</v>
      </c>
      <c r="D680" s="12" t="s">
        <v>1321</v>
      </c>
      <c r="E680" s="25" t="str">
        <f>IF(ISERROR(VLOOKUP(D680,补助标准,3,0)),0,VLOOKUP(D680,补助标准,3,0)&amp;VLOOKUP(D680,补助标准,4,0))</f>
        <v>八类320</v>
      </c>
      <c r="F680" s="26">
        <f>IF(ISERROR(VLOOKUP(D680,补助标准,4,0)),0,VLOOKUP(D680,补助标准,4,0))*1.2</f>
        <v>384</v>
      </c>
      <c r="G680" s="27"/>
      <c r="H680" s="26">
        <f t="shared" si="10"/>
        <v>384</v>
      </c>
      <c r="I680" s="22"/>
    </row>
    <row r="681" s="1" customFormat="true" customHeight="true" spans="1:9">
      <c r="A681" s="9" t="s">
        <v>1406</v>
      </c>
      <c r="B681" s="14" t="s">
        <v>1407</v>
      </c>
      <c r="C681" s="11" t="s">
        <v>1081</v>
      </c>
      <c r="D681" s="12" t="s">
        <v>1321</v>
      </c>
      <c r="E681" s="25" t="str">
        <f>IF(ISERROR(VLOOKUP(D681,补助标准,3,0)),0,VLOOKUP(D681,补助标准,3,0)&amp;VLOOKUP(D681,补助标准,4,0))</f>
        <v>八类320</v>
      </c>
      <c r="F681" s="26">
        <f>IF(ISERROR(VLOOKUP(D681,补助标准,4,0)),0,VLOOKUP(D681,补助标准,4,0))*1.2</f>
        <v>384</v>
      </c>
      <c r="G681" s="27"/>
      <c r="H681" s="26">
        <f t="shared" si="10"/>
        <v>384</v>
      </c>
      <c r="I681" s="22"/>
    </row>
    <row r="682" s="1" customFormat="true" customHeight="true" spans="1:9">
      <c r="A682" s="9" t="s">
        <v>1408</v>
      </c>
      <c r="B682" s="14" t="s">
        <v>1409</v>
      </c>
      <c r="C682" s="11" t="s">
        <v>1081</v>
      </c>
      <c r="D682" s="12" t="s">
        <v>1321</v>
      </c>
      <c r="E682" s="25" t="str">
        <f>IF(ISERROR(VLOOKUP(D682,补助标准,3,0)),0,VLOOKUP(D682,补助标准,3,0)&amp;VLOOKUP(D682,补助标准,4,0))</f>
        <v>八类320</v>
      </c>
      <c r="F682" s="26">
        <f>IF(ISERROR(VLOOKUP(D682,补助标准,4,0)),0,VLOOKUP(D682,补助标准,4,0))*1.2</f>
        <v>384</v>
      </c>
      <c r="G682" s="27"/>
      <c r="H682" s="26">
        <f t="shared" si="10"/>
        <v>384</v>
      </c>
      <c r="I682" s="22"/>
    </row>
    <row r="683" s="1" customFormat="true" customHeight="true" spans="1:9">
      <c r="A683" s="9" t="s">
        <v>1410</v>
      </c>
      <c r="B683" s="14" t="s">
        <v>1411</v>
      </c>
      <c r="C683" s="11" t="s">
        <v>1081</v>
      </c>
      <c r="D683" s="12" t="s">
        <v>1321</v>
      </c>
      <c r="E683" s="25" t="str">
        <f>IF(ISERROR(VLOOKUP(D683,补助标准,3,0)),0,VLOOKUP(D683,补助标准,3,0)&amp;VLOOKUP(D683,补助标准,4,0))</f>
        <v>八类320</v>
      </c>
      <c r="F683" s="26">
        <f>IF(ISERROR(VLOOKUP(D683,补助标准,4,0)),0,VLOOKUP(D683,补助标准,4,0))*1.2</f>
        <v>384</v>
      </c>
      <c r="G683" s="27"/>
      <c r="H683" s="26">
        <f t="shared" si="10"/>
        <v>384</v>
      </c>
      <c r="I683" s="22"/>
    </row>
    <row r="684" s="1" customFormat="true" customHeight="true" spans="1:9">
      <c r="A684" s="9" t="s">
        <v>1412</v>
      </c>
      <c r="B684" s="14" t="s">
        <v>1413</v>
      </c>
      <c r="C684" s="11" t="s">
        <v>1081</v>
      </c>
      <c r="D684" s="12" t="s">
        <v>1321</v>
      </c>
      <c r="E684" s="25" t="str">
        <f>IF(ISERROR(VLOOKUP(D684,补助标准,3,0)),0,VLOOKUP(D684,补助标准,3,0)&amp;VLOOKUP(D684,补助标准,4,0))</f>
        <v>八类320</v>
      </c>
      <c r="F684" s="26">
        <f>IF(ISERROR(VLOOKUP(D684,补助标准,4,0)),0,VLOOKUP(D684,补助标准,4,0))*1.2</f>
        <v>384</v>
      </c>
      <c r="G684" s="27"/>
      <c r="H684" s="26">
        <f t="shared" si="10"/>
        <v>384</v>
      </c>
      <c r="I684" s="22"/>
    </row>
    <row r="685" s="1" customFormat="true" customHeight="true" spans="1:9">
      <c r="A685" s="9" t="s">
        <v>1414</v>
      </c>
      <c r="B685" s="14" t="s">
        <v>1415</v>
      </c>
      <c r="C685" s="11" t="s">
        <v>1081</v>
      </c>
      <c r="D685" s="12" t="s">
        <v>1321</v>
      </c>
      <c r="E685" s="25" t="str">
        <f>IF(ISERROR(VLOOKUP(D685,补助标准,3,0)),0,VLOOKUP(D685,补助标准,3,0)&amp;VLOOKUP(D685,补助标准,4,0))</f>
        <v>八类320</v>
      </c>
      <c r="F685" s="26">
        <f>IF(ISERROR(VLOOKUP(D685,补助标准,4,0)),0,VLOOKUP(D685,补助标准,4,0))*1.2</f>
        <v>384</v>
      </c>
      <c r="G685" s="27"/>
      <c r="H685" s="26">
        <f t="shared" si="10"/>
        <v>384</v>
      </c>
      <c r="I685" s="22"/>
    </row>
    <row r="686" s="1" customFormat="true" customHeight="true" spans="1:9">
      <c r="A686" s="9" t="s">
        <v>1416</v>
      </c>
      <c r="B686" s="14" t="s">
        <v>1417</v>
      </c>
      <c r="C686" s="11" t="s">
        <v>1081</v>
      </c>
      <c r="D686" s="12" t="s">
        <v>1321</v>
      </c>
      <c r="E686" s="25" t="str">
        <f>IF(ISERROR(VLOOKUP(D686,补助标准,3,0)),0,VLOOKUP(D686,补助标准,3,0)&amp;VLOOKUP(D686,补助标准,4,0))</f>
        <v>八类320</v>
      </c>
      <c r="F686" s="26">
        <f>IF(ISERROR(VLOOKUP(D686,补助标准,4,0)),0,VLOOKUP(D686,补助标准,4,0))*1.2</f>
        <v>384</v>
      </c>
      <c r="G686" s="27"/>
      <c r="H686" s="26">
        <f t="shared" si="10"/>
        <v>384</v>
      </c>
      <c r="I686" s="22"/>
    </row>
    <row r="687" s="1" customFormat="true" customHeight="true" spans="1:9">
      <c r="A687" s="9" t="s">
        <v>1418</v>
      </c>
      <c r="B687" s="14" t="s">
        <v>1419</v>
      </c>
      <c r="C687" s="11" t="s">
        <v>1081</v>
      </c>
      <c r="D687" s="12" t="s">
        <v>1321</v>
      </c>
      <c r="E687" s="25" t="str">
        <f>IF(ISERROR(VLOOKUP(D687,补助标准,3,0)),0,VLOOKUP(D687,补助标准,3,0)&amp;VLOOKUP(D687,补助标准,4,0))</f>
        <v>八类320</v>
      </c>
      <c r="F687" s="26">
        <f>IF(ISERROR(VLOOKUP(D687,补助标准,4,0)),0,VLOOKUP(D687,补助标准,4,0))*1.2</f>
        <v>384</v>
      </c>
      <c r="G687" s="27"/>
      <c r="H687" s="26">
        <f t="shared" si="10"/>
        <v>384</v>
      </c>
      <c r="I687" s="22"/>
    </row>
    <row r="688" s="1" customFormat="true" customHeight="true" spans="1:9">
      <c r="A688" s="9" t="s">
        <v>1420</v>
      </c>
      <c r="B688" s="14" t="s">
        <v>1421</v>
      </c>
      <c r="C688" s="11" t="s">
        <v>1081</v>
      </c>
      <c r="D688" s="12" t="s">
        <v>1321</v>
      </c>
      <c r="E688" s="25" t="str">
        <f>IF(ISERROR(VLOOKUP(D688,补助标准,3,0)),0,VLOOKUP(D688,补助标准,3,0)&amp;VLOOKUP(D688,补助标准,4,0))</f>
        <v>八类320</v>
      </c>
      <c r="F688" s="26">
        <f>IF(ISERROR(VLOOKUP(D688,补助标准,4,0)),0,VLOOKUP(D688,补助标准,4,0))*1.2</f>
        <v>384</v>
      </c>
      <c r="G688" s="27"/>
      <c r="H688" s="26">
        <f t="shared" si="10"/>
        <v>384</v>
      </c>
      <c r="I688" s="22"/>
    </row>
    <row r="689" s="1" customFormat="true" customHeight="true" spans="1:9">
      <c r="A689" s="9" t="s">
        <v>1422</v>
      </c>
      <c r="B689" s="14" t="s">
        <v>1423</v>
      </c>
      <c r="C689" s="11" t="s">
        <v>1081</v>
      </c>
      <c r="D689" s="12" t="s">
        <v>1321</v>
      </c>
      <c r="E689" s="25" t="str">
        <f>IF(ISERROR(VLOOKUP(D689,补助标准,3,0)),0,VLOOKUP(D689,补助标准,3,0)&amp;VLOOKUP(D689,补助标准,4,0))</f>
        <v>八类320</v>
      </c>
      <c r="F689" s="26">
        <f>IF(ISERROR(VLOOKUP(D689,补助标准,4,0)),0,VLOOKUP(D689,补助标准,4,0))*1.2</f>
        <v>384</v>
      </c>
      <c r="G689" s="27"/>
      <c r="H689" s="26">
        <f t="shared" si="10"/>
        <v>384</v>
      </c>
      <c r="I689" s="22"/>
    </row>
    <row r="690" s="1" customFormat="true" customHeight="true" spans="1:9">
      <c r="A690" s="9" t="s">
        <v>1424</v>
      </c>
      <c r="B690" s="14" t="s">
        <v>1425</v>
      </c>
      <c r="C690" s="11" t="s">
        <v>1081</v>
      </c>
      <c r="D690" s="12" t="s">
        <v>1321</v>
      </c>
      <c r="E690" s="25" t="str">
        <f>IF(ISERROR(VLOOKUP(D690,补助标准,3,0)),0,VLOOKUP(D690,补助标准,3,0)&amp;VLOOKUP(D690,补助标准,4,0))</f>
        <v>八类320</v>
      </c>
      <c r="F690" s="26">
        <f>IF(ISERROR(VLOOKUP(D690,补助标准,4,0)),0,VLOOKUP(D690,补助标准,4,0))*1.2</f>
        <v>384</v>
      </c>
      <c r="G690" s="27"/>
      <c r="H690" s="26">
        <f t="shared" si="10"/>
        <v>384</v>
      </c>
      <c r="I690" s="22"/>
    </row>
    <row r="691" s="1" customFormat="true" customHeight="true" spans="1:9">
      <c r="A691" s="9" t="s">
        <v>1426</v>
      </c>
      <c r="B691" s="14" t="s">
        <v>1427</v>
      </c>
      <c r="C691" s="11" t="s">
        <v>1081</v>
      </c>
      <c r="D691" s="12" t="s">
        <v>1321</v>
      </c>
      <c r="E691" s="25" t="str">
        <f>IF(ISERROR(VLOOKUP(D691,补助标准,3,0)),0,VLOOKUP(D691,补助标准,3,0)&amp;VLOOKUP(D691,补助标准,4,0))</f>
        <v>八类320</v>
      </c>
      <c r="F691" s="26">
        <f>IF(ISERROR(VLOOKUP(D691,补助标准,4,0)),0,VLOOKUP(D691,补助标准,4,0))*1.2</f>
        <v>384</v>
      </c>
      <c r="G691" s="27"/>
      <c r="H691" s="26">
        <f t="shared" si="10"/>
        <v>384</v>
      </c>
      <c r="I691" s="22"/>
    </row>
    <row r="692" s="1" customFormat="true" customHeight="true" spans="1:9">
      <c r="A692" s="9" t="s">
        <v>1428</v>
      </c>
      <c r="B692" s="14" t="s">
        <v>1429</v>
      </c>
      <c r="C692" s="11" t="s">
        <v>1081</v>
      </c>
      <c r="D692" s="12" t="s">
        <v>1321</v>
      </c>
      <c r="E692" s="25" t="str">
        <f>IF(ISERROR(VLOOKUP(D692,补助标准,3,0)),0,VLOOKUP(D692,补助标准,3,0)&amp;VLOOKUP(D692,补助标准,4,0))</f>
        <v>八类320</v>
      </c>
      <c r="F692" s="26">
        <f>IF(ISERROR(VLOOKUP(D692,补助标准,4,0)),0,VLOOKUP(D692,补助标准,4,0))*1.2</f>
        <v>384</v>
      </c>
      <c r="G692" s="27"/>
      <c r="H692" s="26">
        <f t="shared" si="10"/>
        <v>384</v>
      </c>
      <c r="I692" s="22"/>
    </row>
    <row r="693" s="1" customFormat="true" customHeight="true" spans="1:9">
      <c r="A693" s="9" t="s">
        <v>1430</v>
      </c>
      <c r="B693" s="14" t="s">
        <v>1431</v>
      </c>
      <c r="C693" s="11" t="s">
        <v>1081</v>
      </c>
      <c r="D693" s="12" t="s">
        <v>1321</v>
      </c>
      <c r="E693" s="25" t="str">
        <f>IF(ISERROR(VLOOKUP(D693,补助标准,3,0)),0,VLOOKUP(D693,补助标准,3,0)&amp;VLOOKUP(D693,补助标准,4,0))</f>
        <v>八类320</v>
      </c>
      <c r="F693" s="26">
        <f>IF(ISERROR(VLOOKUP(D693,补助标准,4,0)),0,VLOOKUP(D693,补助标准,4,0))*1.2</f>
        <v>384</v>
      </c>
      <c r="G693" s="27"/>
      <c r="H693" s="26">
        <f t="shared" si="10"/>
        <v>384</v>
      </c>
      <c r="I693" s="22"/>
    </row>
    <row r="694" s="1" customFormat="true" customHeight="true" spans="1:9">
      <c r="A694" s="9" t="s">
        <v>1432</v>
      </c>
      <c r="B694" s="14" t="s">
        <v>1433</v>
      </c>
      <c r="C694" s="11" t="s">
        <v>1081</v>
      </c>
      <c r="D694" s="12" t="s">
        <v>1321</v>
      </c>
      <c r="E694" s="25" t="str">
        <f>IF(ISERROR(VLOOKUP(D694,补助标准,3,0)),0,VLOOKUP(D694,补助标准,3,0)&amp;VLOOKUP(D694,补助标准,4,0))</f>
        <v>八类320</v>
      </c>
      <c r="F694" s="26">
        <f>IF(ISERROR(VLOOKUP(D694,补助标准,4,0)),0,VLOOKUP(D694,补助标准,4,0))*1.2</f>
        <v>384</v>
      </c>
      <c r="G694" s="27"/>
      <c r="H694" s="26">
        <f t="shared" si="10"/>
        <v>384</v>
      </c>
      <c r="I694" s="22"/>
    </row>
    <row r="695" s="1" customFormat="true" customHeight="true" spans="1:9">
      <c r="A695" s="9" t="s">
        <v>1434</v>
      </c>
      <c r="B695" s="14" t="s">
        <v>1435</v>
      </c>
      <c r="C695" s="11" t="s">
        <v>1081</v>
      </c>
      <c r="D695" s="12" t="s">
        <v>1321</v>
      </c>
      <c r="E695" s="25" t="str">
        <f>IF(ISERROR(VLOOKUP(D695,补助标准,3,0)),0,VLOOKUP(D695,补助标准,3,0)&amp;VLOOKUP(D695,补助标准,4,0))</f>
        <v>八类320</v>
      </c>
      <c r="F695" s="26">
        <f>IF(ISERROR(VLOOKUP(D695,补助标准,4,0)),0,VLOOKUP(D695,补助标准,4,0))*1.2</f>
        <v>384</v>
      </c>
      <c r="G695" s="27"/>
      <c r="H695" s="26">
        <f t="shared" si="10"/>
        <v>384</v>
      </c>
      <c r="I695" s="22"/>
    </row>
    <row r="696" s="1" customFormat="true" customHeight="true" spans="1:9">
      <c r="A696" s="9" t="s">
        <v>1436</v>
      </c>
      <c r="B696" s="14" t="s">
        <v>1437</v>
      </c>
      <c r="C696" s="11" t="s">
        <v>1081</v>
      </c>
      <c r="D696" s="12" t="s">
        <v>1321</v>
      </c>
      <c r="E696" s="25" t="str">
        <f>IF(ISERROR(VLOOKUP(D696,补助标准,3,0)),0,VLOOKUP(D696,补助标准,3,0)&amp;VLOOKUP(D696,补助标准,4,0))</f>
        <v>八类320</v>
      </c>
      <c r="F696" s="26">
        <f>IF(ISERROR(VLOOKUP(D696,补助标准,4,0)),0,VLOOKUP(D696,补助标准,4,0))*1.2</f>
        <v>384</v>
      </c>
      <c r="G696" s="27"/>
      <c r="H696" s="26">
        <f t="shared" si="10"/>
        <v>384</v>
      </c>
      <c r="I696" s="22"/>
    </row>
    <row r="697" s="1" customFormat="true" customHeight="true" spans="1:9">
      <c r="A697" s="9" t="s">
        <v>1438</v>
      </c>
      <c r="B697" s="14" t="s">
        <v>1439</v>
      </c>
      <c r="C697" s="11" t="s">
        <v>1081</v>
      </c>
      <c r="D697" s="12" t="s">
        <v>1321</v>
      </c>
      <c r="E697" s="25" t="str">
        <f>IF(ISERROR(VLOOKUP(D697,补助标准,3,0)),0,VLOOKUP(D697,补助标准,3,0)&amp;VLOOKUP(D697,补助标准,4,0))</f>
        <v>八类320</v>
      </c>
      <c r="F697" s="26">
        <f>IF(ISERROR(VLOOKUP(D697,补助标准,4,0)),0,VLOOKUP(D697,补助标准,4,0))*1.2</f>
        <v>384</v>
      </c>
      <c r="G697" s="27"/>
      <c r="H697" s="26">
        <f t="shared" si="10"/>
        <v>384</v>
      </c>
      <c r="I697" s="22"/>
    </row>
    <row r="698" s="1" customFormat="true" customHeight="true" spans="1:9">
      <c r="A698" s="9" t="s">
        <v>1440</v>
      </c>
      <c r="B698" s="14" t="s">
        <v>923</v>
      </c>
      <c r="C698" s="11" t="s">
        <v>1081</v>
      </c>
      <c r="D698" s="12" t="s">
        <v>1321</v>
      </c>
      <c r="E698" s="25" t="str">
        <f>IF(ISERROR(VLOOKUP(D698,补助标准,3,0)),0,VLOOKUP(D698,补助标准,3,0)&amp;VLOOKUP(D698,补助标准,4,0))</f>
        <v>八类320</v>
      </c>
      <c r="F698" s="26">
        <f>IF(ISERROR(VLOOKUP(D698,补助标准,4,0)),0,VLOOKUP(D698,补助标准,4,0))*1.2</f>
        <v>384</v>
      </c>
      <c r="G698" s="27"/>
      <c r="H698" s="26">
        <f t="shared" si="10"/>
        <v>384</v>
      </c>
      <c r="I698" s="22"/>
    </row>
    <row r="699" s="1" customFormat="true" customHeight="true" spans="1:9">
      <c r="A699" s="9" t="s">
        <v>1441</v>
      </c>
      <c r="B699" s="14" t="s">
        <v>1442</v>
      </c>
      <c r="C699" s="11" t="s">
        <v>1081</v>
      </c>
      <c r="D699" s="12" t="s">
        <v>1321</v>
      </c>
      <c r="E699" s="25" t="str">
        <f>IF(ISERROR(VLOOKUP(D699,补助标准,3,0)),0,VLOOKUP(D699,补助标准,3,0)&amp;VLOOKUP(D699,补助标准,4,0))</f>
        <v>八类320</v>
      </c>
      <c r="F699" s="26">
        <f>IF(ISERROR(VLOOKUP(D699,补助标准,4,0)),0,VLOOKUP(D699,补助标准,4,0))*1.2</f>
        <v>384</v>
      </c>
      <c r="G699" s="27"/>
      <c r="H699" s="26">
        <f t="shared" si="10"/>
        <v>384</v>
      </c>
      <c r="I699" s="22"/>
    </row>
    <row r="700" s="1" customFormat="true" customHeight="true" spans="1:9">
      <c r="A700" s="9" t="s">
        <v>1443</v>
      </c>
      <c r="B700" s="14" t="s">
        <v>1444</v>
      </c>
      <c r="C700" s="11" t="s">
        <v>1081</v>
      </c>
      <c r="D700" s="12" t="s">
        <v>1321</v>
      </c>
      <c r="E700" s="25" t="str">
        <f>IF(ISERROR(VLOOKUP(D700,补助标准,3,0)),0,VLOOKUP(D700,补助标准,3,0)&amp;VLOOKUP(D700,补助标准,4,0))</f>
        <v>八类320</v>
      </c>
      <c r="F700" s="26">
        <f>IF(ISERROR(VLOOKUP(D700,补助标准,4,0)),0,VLOOKUP(D700,补助标准,4,0))*1.2</f>
        <v>384</v>
      </c>
      <c r="G700" s="27"/>
      <c r="H700" s="26">
        <f t="shared" si="10"/>
        <v>384</v>
      </c>
      <c r="I700" s="22"/>
    </row>
    <row r="701" s="1" customFormat="true" customHeight="true" spans="1:9">
      <c r="A701" s="9" t="s">
        <v>1445</v>
      </c>
      <c r="B701" s="14" t="s">
        <v>1446</v>
      </c>
      <c r="C701" s="11" t="s">
        <v>1081</v>
      </c>
      <c r="D701" s="12" t="s">
        <v>1321</v>
      </c>
      <c r="E701" s="25" t="str">
        <f>IF(ISERROR(VLOOKUP(D701,补助标准,3,0)),0,VLOOKUP(D701,补助标准,3,0)&amp;VLOOKUP(D701,补助标准,4,0))</f>
        <v>八类320</v>
      </c>
      <c r="F701" s="26">
        <f>IF(ISERROR(VLOOKUP(D701,补助标准,4,0)),0,VLOOKUP(D701,补助标准,4,0))*1.2</f>
        <v>384</v>
      </c>
      <c r="G701" s="27"/>
      <c r="H701" s="26">
        <f t="shared" si="10"/>
        <v>384</v>
      </c>
      <c r="I701" s="22"/>
    </row>
    <row r="702" s="1" customFormat="true" customHeight="true" spans="1:9">
      <c r="A702" s="9" t="s">
        <v>1447</v>
      </c>
      <c r="B702" s="14" t="s">
        <v>1448</v>
      </c>
      <c r="C702" s="11" t="s">
        <v>1081</v>
      </c>
      <c r="D702" s="12" t="s">
        <v>1321</v>
      </c>
      <c r="E702" s="25" t="str">
        <f>IF(ISERROR(VLOOKUP(D702,补助标准,3,0)),0,VLOOKUP(D702,补助标准,3,0)&amp;VLOOKUP(D702,补助标准,4,0))</f>
        <v>八类320</v>
      </c>
      <c r="F702" s="26">
        <f>IF(ISERROR(VLOOKUP(D702,补助标准,4,0)),0,VLOOKUP(D702,补助标准,4,0))*1.2</f>
        <v>384</v>
      </c>
      <c r="G702" s="27"/>
      <c r="H702" s="26">
        <f t="shared" si="10"/>
        <v>384</v>
      </c>
      <c r="I702" s="22"/>
    </row>
    <row r="703" s="1" customFormat="true" customHeight="true" spans="1:9">
      <c r="A703" s="9" t="s">
        <v>1449</v>
      </c>
      <c r="B703" s="14" t="s">
        <v>1344</v>
      </c>
      <c r="C703" s="11" t="s">
        <v>1081</v>
      </c>
      <c r="D703" s="12" t="s">
        <v>1321</v>
      </c>
      <c r="E703" s="25" t="str">
        <f>IF(ISERROR(VLOOKUP(D703,补助标准,3,0)),0,VLOOKUP(D703,补助标准,3,0)&amp;VLOOKUP(D703,补助标准,4,0))</f>
        <v>八类320</v>
      </c>
      <c r="F703" s="26">
        <f>IF(ISERROR(VLOOKUP(D703,补助标准,4,0)),0,VLOOKUP(D703,补助标准,4,0))*1.2</f>
        <v>384</v>
      </c>
      <c r="G703" s="27"/>
      <c r="H703" s="26">
        <f t="shared" si="10"/>
        <v>384</v>
      </c>
      <c r="I703" s="22"/>
    </row>
    <row r="704" s="1" customFormat="true" customHeight="true" spans="1:9">
      <c r="A704" s="9" t="s">
        <v>1450</v>
      </c>
      <c r="B704" s="14" t="s">
        <v>1451</v>
      </c>
      <c r="C704" s="11" t="s">
        <v>1081</v>
      </c>
      <c r="D704" s="12" t="s">
        <v>1321</v>
      </c>
      <c r="E704" s="25" t="str">
        <f>IF(ISERROR(VLOOKUP(D704,补助标准,3,0)),0,VLOOKUP(D704,补助标准,3,0)&amp;VLOOKUP(D704,补助标准,4,0))</f>
        <v>八类320</v>
      </c>
      <c r="F704" s="26">
        <f>IF(ISERROR(VLOOKUP(D704,补助标准,4,0)),0,VLOOKUP(D704,补助标准,4,0))*1.2</f>
        <v>384</v>
      </c>
      <c r="G704" s="27"/>
      <c r="H704" s="26">
        <f t="shared" si="10"/>
        <v>384</v>
      </c>
      <c r="I704" s="22"/>
    </row>
    <row r="705" s="1" customFormat="true" customHeight="true" spans="1:9">
      <c r="A705" s="9" t="s">
        <v>1452</v>
      </c>
      <c r="B705" s="14" t="s">
        <v>1453</v>
      </c>
      <c r="C705" s="11" t="s">
        <v>1081</v>
      </c>
      <c r="D705" s="12" t="s">
        <v>1321</v>
      </c>
      <c r="E705" s="25" t="str">
        <f>IF(ISERROR(VLOOKUP(D705,补助标准,3,0)),0,VLOOKUP(D705,补助标准,3,0)&amp;VLOOKUP(D705,补助标准,4,0))</f>
        <v>八类320</v>
      </c>
      <c r="F705" s="26">
        <f>IF(ISERROR(VLOOKUP(D705,补助标准,4,0)),0,VLOOKUP(D705,补助标准,4,0))*1.2</f>
        <v>384</v>
      </c>
      <c r="G705" s="27"/>
      <c r="H705" s="26">
        <f t="shared" si="10"/>
        <v>384</v>
      </c>
      <c r="I705" s="22"/>
    </row>
    <row r="706" s="1" customFormat="true" customHeight="true" spans="1:9">
      <c r="A706" s="9" t="s">
        <v>1454</v>
      </c>
      <c r="B706" s="14" t="s">
        <v>1455</v>
      </c>
      <c r="C706" s="11" t="s">
        <v>1081</v>
      </c>
      <c r="D706" s="12" t="s">
        <v>1321</v>
      </c>
      <c r="E706" s="25" t="str">
        <f>IF(ISERROR(VLOOKUP(D706,补助标准,3,0)),0,VLOOKUP(D706,补助标准,3,0)&amp;VLOOKUP(D706,补助标准,4,0))</f>
        <v>八类320</v>
      </c>
      <c r="F706" s="26">
        <f>IF(ISERROR(VLOOKUP(D706,补助标准,4,0)),0,VLOOKUP(D706,补助标准,4,0))*1.2</f>
        <v>384</v>
      </c>
      <c r="G706" s="27"/>
      <c r="H706" s="26">
        <f t="shared" si="10"/>
        <v>384</v>
      </c>
      <c r="I706" s="22"/>
    </row>
    <row r="707" s="1" customFormat="true" customHeight="true" spans="1:9">
      <c r="A707" s="9" t="s">
        <v>1456</v>
      </c>
      <c r="B707" s="14" t="s">
        <v>1457</v>
      </c>
      <c r="C707" s="11" t="s">
        <v>1081</v>
      </c>
      <c r="D707" s="12" t="s">
        <v>1321</v>
      </c>
      <c r="E707" s="25" t="str">
        <f>IF(ISERROR(VLOOKUP(D707,补助标准,3,0)),0,VLOOKUP(D707,补助标准,3,0)&amp;VLOOKUP(D707,补助标准,4,0))</f>
        <v>八类320</v>
      </c>
      <c r="F707" s="26">
        <f>IF(ISERROR(VLOOKUP(D707,补助标准,4,0)),0,VLOOKUP(D707,补助标准,4,0))*1.2</f>
        <v>384</v>
      </c>
      <c r="G707" s="27"/>
      <c r="H707" s="26">
        <f t="shared" ref="H707:H770" si="11">F707+G707</f>
        <v>384</v>
      </c>
      <c r="I707" s="22"/>
    </row>
    <row r="708" s="1" customFormat="true" customHeight="true" spans="1:9">
      <c r="A708" s="9" t="s">
        <v>1458</v>
      </c>
      <c r="B708" s="14" t="s">
        <v>1459</v>
      </c>
      <c r="C708" s="11" t="s">
        <v>1081</v>
      </c>
      <c r="D708" s="12" t="s">
        <v>1321</v>
      </c>
      <c r="E708" s="25" t="str">
        <f>IF(ISERROR(VLOOKUP(D708,补助标准,3,0)),0,VLOOKUP(D708,补助标准,3,0)&amp;VLOOKUP(D708,补助标准,4,0))</f>
        <v>八类320</v>
      </c>
      <c r="F708" s="26">
        <f>IF(ISERROR(VLOOKUP(D708,补助标准,4,0)),0,VLOOKUP(D708,补助标准,4,0))*1.2</f>
        <v>384</v>
      </c>
      <c r="G708" s="27"/>
      <c r="H708" s="26">
        <f t="shared" si="11"/>
        <v>384</v>
      </c>
      <c r="I708" s="22"/>
    </row>
    <row r="709" s="1" customFormat="true" customHeight="true" spans="1:9">
      <c r="A709" s="9" t="s">
        <v>1460</v>
      </c>
      <c r="B709" s="14" t="s">
        <v>1461</v>
      </c>
      <c r="C709" s="11" t="s">
        <v>1081</v>
      </c>
      <c r="D709" s="12" t="s">
        <v>1321</v>
      </c>
      <c r="E709" s="25" t="str">
        <f>IF(ISERROR(VLOOKUP(D709,补助标准,3,0)),0,VLOOKUP(D709,补助标准,3,0)&amp;VLOOKUP(D709,补助标准,4,0))</f>
        <v>八类320</v>
      </c>
      <c r="F709" s="26">
        <f>IF(ISERROR(VLOOKUP(D709,补助标准,4,0)),0,VLOOKUP(D709,补助标准,4,0))*1.2</f>
        <v>384</v>
      </c>
      <c r="G709" s="27"/>
      <c r="H709" s="26">
        <f t="shared" si="11"/>
        <v>384</v>
      </c>
      <c r="I709" s="22"/>
    </row>
    <row r="710" s="1" customFormat="true" customHeight="true" spans="1:9">
      <c r="A710" s="9" t="s">
        <v>1462</v>
      </c>
      <c r="B710" s="14" t="s">
        <v>1463</v>
      </c>
      <c r="C710" s="11" t="s">
        <v>1081</v>
      </c>
      <c r="D710" s="12" t="s">
        <v>1321</v>
      </c>
      <c r="E710" s="25" t="str">
        <f>IF(ISERROR(VLOOKUP(D710,补助标准,3,0)),0,VLOOKUP(D710,补助标准,3,0)&amp;VLOOKUP(D710,补助标准,4,0))</f>
        <v>八类320</v>
      </c>
      <c r="F710" s="26">
        <f>IF(ISERROR(VLOOKUP(D710,补助标准,4,0)),0,VLOOKUP(D710,补助标准,4,0))*1.2</f>
        <v>384</v>
      </c>
      <c r="G710" s="27"/>
      <c r="H710" s="26">
        <f t="shared" si="11"/>
        <v>384</v>
      </c>
      <c r="I710" s="22"/>
    </row>
    <row r="711" s="1" customFormat="true" customHeight="true" spans="1:9">
      <c r="A711" s="9" t="s">
        <v>1464</v>
      </c>
      <c r="B711" s="14" t="s">
        <v>1465</v>
      </c>
      <c r="C711" s="11" t="s">
        <v>1081</v>
      </c>
      <c r="D711" s="12" t="s">
        <v>1321</v>
      </c>
      <c r="E711" s="25" t="str">
        <f>IF(ISERROR(VLOOKUP(D711,补助标准,3,0)),0,VLOOKUP(D711,补助标准,3,0)&amp;VLOOKUP(D711,补助标准,4,0))</f>
        <v>八类320</v>
      </c>
      <c r="F711" s="26">
        <f>IF(ISERROR(VLOOKUP(D711,补助标准,4,0)),0,VLOOKUP(D711,补助标准,4,0))*1.2</f>
        <v>384</v>
      </c>
      <c r="G711" s="27"/>
      <c r="H711" s="26">
        <f t="shared" si="11"/>
        <v>384</v>
      </c>
      <c r="I711" s="22"/>
    </row>
    <row r="712" s="1" customFormat="true" customHeight="true" spans="1:9">
      <c r="A712" s="9" t="s">
        <v>1466</v>
      </c>
      <c r="B712" s="14" t="s">
        <v>1467</v>
      </c>
      <c r="C712" s="11" t="s">
        <v>1081</v>
      </c>
      <c r="D712" s="12" t="s">
        <v>1321</v>
      </c>
      <c r="E712" s="25" t="str">
        <f>IF(ISERROR(VLOOKUP(D712,补助标准,3,0)),0,VLOOKUP(D712,补助标准,3,0)&amp;VLOOKUP(D712,补助标准,4,0))</f>
        <v>八类320</v>
      </c>
      <c r="F712" s="26">
        <f>IF(ISERROR(VLOOKUP(D712,补助标准,4,0)),0,VLOOKUP(D712,补助标准,4,0))*1.2</f>
        <v>384</v>
      </c>
      <c r="G712" s="27"/>
      <c r="H712" s="26">
        <f t="shared" si="11"/>
        <v>384</v>
      </c>
      <c r="I712" s="22"/>
    </row>
    <row r="713" s="1" customFormat="true" customHeight="true" spans="1:9">
      <c r="A713" s="9" t="s">
        <v>1468</v>
      </c>
      <c r="B713" s="14" t="s">
        <v>1469</v>
      </c>
      <c r="C713" s="11" t="s">
        <v>1081</v>
      </c>
      <c r="D713" s="12" t="s">
        <v>1321</v>
      </c>
      <c r="E713" s="25" t="str">
        <f>IF(ISERROR(VLOOKUP(D713,补助标准,3,0)),0,VLOOKUP(D713,补助标准,3,0)&amp;VLOOKUP(D713,补助标准,4,0))</f>
        <v>八类320</v>
      </c>
      <c r="F713" s="26">
        <f>IF(ISERROR(VLOOKUP(D713,补助标准,4,0)),0,VLOOKUP(D713,补助标准,4,0))*1.2</f>
        <v>384</v>
      </c>
      <c r="G713" s="27"/>
      <c r="H713" s="26">
        <f t="shared" si="11"/>
        <v>384</v>
      </c>
      <c r="I713" s="22"/>
    </row>
    <row r="714" s="1" customFormat="true" customHeight="true" spans="1:9">
      <c r="A714" s="9" t="s">
        <v>1470</v>
      </c>
      <c r="B714" s="14" t="s">
        <v>1471</v>
      </c>
      <c r="C714" s="11" t="s">
        <v>1081</v>
      </c>
      <c r="D714" s="12" t="s">
        <v>1321</v>
      </c>
      <c r="E714" s="25" t="str">
        <f>IF(ISERROR(VLOOKUP(D714,补助标准,3,0)),0,VLOOKUP(D714,补助标准,3,0)&amp;VLOOKUP(D714,补助标准,4,0))</f>
        <v>八类320</v>
      </c>
      <c r="F714" s="26">
        <f>IF(ISERROR(VLOOKUP(D714,补助标准,4,0)),0,VLOOKUP(D714,补助标准,4,0))*1.2</f>
        <v>384</v>
      </c>
      <c r="G714" s="27"/>
      <c r="H714" s="26">
        <f t="shared" si="11"/>
        <v>384</v>
      </c>
      <c r="I714" s="22"/>
    </row>
    <row r="715" s="1" customFormat="true" customHeight="true" spans="1:9">
      <c r="A715" s="9" t="s">
        <v>1472</v>
      </c>
      <c r="B715" s="14" t="s">
        <v>1473</v>
      </c>
      <c r="C715" s="11" t="s">
        <v>1081</v>
      </c>
      <c r="D715" s="12" t="s">
        <v>1321</v>
      </c>
      <c r="E715" s="25" t="str">
        <f>IF(ISERROR(VLOOKUP(D715,补助标准,3,0)),0,VLOOKUP(D715,补助标准,3,0)&amp;VLOOKUP(D715,补助标准,4,0))</f>
        <v>八类320</v>
      </c>
      <c r="F715" s="26">
        <f>IF(ISERROR(VLOOKUP(D715,补助标准,4,0)),0,VLOOKUP(D715,补助标准,4,0))*1.2</f>
        <v>384</v>
      </c>
      <c r="G715" s="27"/>
      <c r="H715" s="26">
        <f t="shared" si="11"/>
        <v>384</v>
      </c>
      <c r="I715" s="22"/>
    </row>
    <row r="716" s="1" customFormat="true" customHeight="true" spans="1:9">
      <c r="A716" s="9" t="s">
        <v>1474</v>
      </c>
      <c r="B716" s="32" t="s">
        <v>1475</v>
      </c>
      <c r="C716" s="11" t="s">
        <v>1081</v>
      </c>
      <c r="D716" s="12" t="s">
        <v>1321</v>
      </c>
      <c r="E716" s="25" t="str">
        <f>IF(ISERROR(VLOOKUP(D716,补助标准,3,0)),0,VLOOKUP(D716,补助标准,3,0)&amp;VLOOKUP(D716,补助标准,4,0))</f>
        <v>八类320</v>
      </c>
      <c r="F716" s="26">
        <f>IF(ISERROR(VLOOKUP(D716,补助标准,4,0)),0,VLOOKUP(D716,补助标准,4,0))*1.2</f>
        <v>384</v>
      </c>
      <c r="G716" s="27"/>
      <c r="H716" s="26">
        <f t="shared" si="11"/>
        <v>384</v>
      </c>
      <c r="I716" s="22"/>
    </row>
    <row r="717" s="1" customFormat="true" customHeight="true" spans="1:9">
      <c r="A717" s="9" t="s">
        <v>1476</v>
      </c>
      <c r="B717" s="32" t="s">
        <v>1477</v>
      </c>
      <c r="C717" s="11" t="s">
        <v>1081</v>
      </c>
      <c r="D717" s="12" t="s">
        <v>1321</v>
      </c>
      <c r="E717" s="25" t="str">
        <f>IF(ISERROR(VLOOKUP(D717,补助标准,3,0)),0,VLOOKUP(D717,补助标准,3,0)&amp;VLOOKUP(D717,补助标准,4,0))</f>
        <v>八类320</v>
      </c>
      <c r="F717" s="26">
        <f>IF(ISERROR(VLOOKUP(D717,补助标准,4,0)),0,VLOOKUP(D717,补助标准,4,0))*1.2</f>
        <v>384</v>
      </c>
      <c r="G717" s="27"/>
      <c r="H717" s="26">
        <f t="shared" si="11"/>
        <v>384</v>
      </c>
      <c r="I717" s="22"/>
    </row>
    <row r="718" s="1" customFormat="true" customHeight="true" spans="1:9">
      <c r="A718" s="9" t="s">
        <v>1478</v>
      </c>
      <c r="B718" s="32" t="s">
        <v>1479</v>
      </c>
      <c r="C718" s="11" t="s">
        <v>1081</v>
      </c>
      <c r="D718" s="12" t="s">
        <v>1321</v>
      </c>
      <c r="E718" s="25" t="str">
        <f>IF(ISERROR(VLOOKUP(D718,补助标准,3,0)),0,VLOOKUP(D718,补助标准,3,0)&amp;VLOOKUP(D718,补助标准,4,0))</f>
        <v>八类320</v>
      </c>
      <c r="F718" s="26">
        <f>IF(ISERROR(VLOOKUP(D718,补助标准,4,0)),0,VLOOKUP(D718,补助标准,4,0))*1.2</f>
        <v>384</v>
      </c>
      <c r="G718" s="27"/>
      <c r="H718" s="26">
        <f t="shared" si="11"/>
        <v>384</v>
      </c>
      <c r="I718" s="22"/>
    </row>
    <row r="719" s="1" customFormat="true" customHeight="true" spans="1:9">
      <c r="A719" s="9" t="s">
        <v>1480</v>
      </c>
      <c r="B719" s="32" t="s">
        <v>1481</v>
      </c>
      <c r="C719" s="11" t="s">
        <v>1081</v>
      </c>
      <c r="D719" s="12" t="s">
        <v>1321</v>
      </c>
      <c r="E719" s="25" t="str">
        <f>IF(ISERROR(VLOOKUP(D719,补助标准,3,0)),0,VLOOKUP(D719,补助标准,3,0)&amp;VLOOKUP(D719,补助标准,4,0))</f>
        <v>八类320</v>
      </c>
      <c r="F719" s="26">
        <f>IF(ISERROR(VLOOKUP(D719,补助标准,4,0)),0,VLOOKUP(D719,补助标准,4,0))*1.2</f>
        <v>384</v>
      </c>
      <c r="G719" s="27"/>
      <c r="H719" s="26">
        <f t="shared" si="11"/>
        <v>384</v>
      </c>
      <c r="I719" s="22"/>
    </row>
    <row r="720" s="1" customFormat="true" customHeight="true" spans="1:9">
      <c r="A720" s="9" t="s">
        <v>1482</v>
      </c>
      <c r="B720" s="32" t="s">
        <v>1483</v>
      </c>
      <c r="C720" s="11" t="s">
        <v>1081</v>
      </c>
      <c r="D720" s="12" t="s">
        <v>1321</v>
      </c>
      <c r="E720" s="25" t="str">
        <f>IF(ISERROR(VLOOKUP(D720,补助标准,3,0)),0,VLOOKUP(D720,补助标准,3,0)&amp;VLOOKUP(D720,补助标准,4,0))</f>
        <v>八类320</v>
      </c>
      <c r="F720" s="26">
        <f>IF(ISERROR(VLOOKUP(D720,补助标准,4,0)),0,VLOOKUP(D720,补助标准,4,0))*1.2</f>
        <v>384</v>
      </c>
      <c r="G720" s="27"/>
      <c r="H720" s="26">
        <f t="shared" si="11"/>
        <v>384</v>
      </c>
      <c r="I720" s="22"/>
    </row>
    <row r="721" s="1" customFormat="true" customHeight="true" spans="1:9">
      <c r="A721" s="9" t="s">
        <v>1484</v>
      </c>
      <c r="B721" s="32" t="s">
        <v>1485</v>
      </c>
      <c r="C721" s="11" t="s">
        <v>1081</v>
      </c>
      <c r="D721" s="12" t="s">
        <v>1321</v>
      </c>
      <c r="E721" s="25" t="str">
        <f>IF(ISERROR(VLOOKUP(D721,补助标准,3,0)),0,VLOOKUP(D721,补助标准,3,0)&amp;VLOOKUP(D721,补助标准,4,0))</f>
        <v>八类320</v>
      </c>
      <c r="F721" s="26">
        <f>IF(ISERROR(VLOOKUP(D721,补助标准,4,0)),0,VLOOKUP(D721,补助标准,4,0))*1.2</f>
        <v>384</v>
      </c>
      <c r="G721" s="27"/>
      <c r="H721" s="26">
        <f t="shared" si="11"/>
        <v>384</v>
      </c>
      <c r="I721" s="22"/>
    </row>
    <row r="722" s="1" customFormat="true" customHeight="true" spans="1:9">
      <c r="A722" s="9" t="s">
        <v>1486</v>
      </c>
      <c r="B722" s="32" t="s">
        <v>1487</v>
      </c>
      <c r="C722" s="11" t="s">
        <v>1081</v>
      </c>
      <c r="D722" s="12" t="s">
        <v>1321</v>
      </c>
      <c r="E722" s="25" t="str">
        <f>IF(ISERROR(VLOOKUP(D722,补助标准,3,0)),0,VLOOKUP(D722,补助标准,3,0)&amp;VLOOKUP(D722,补助标准,4,0))</f>
        <v>八类320</v>
      </c>
      <c r="F722" s="26">
        <f>IF(ISERROR(VLOOKUP(D722,补助标准,4,0)),0,VLOOKUP(D722,补助标准,4,0))*1.2</f>
        <v>384</v>
      </c>
      <c r="G722" s="27"/>
      <c r="H722" s="26">
        <f t="shared" si="11"/>
        <v>384</v>
      </c>
      <c r="I722" s="22"/>
    </row>
    <row r="723" s="1" customFormat="true" customHeight="true" spans="1:9">
      <c r="A723" s="9" t="s">
        <v>1488</v>
      </c>
      <c r="B723" s="32" t="s">
        <v>1489</v>
      </c>
      <c r="C723" s="11" t="s">
        <v>1081</v>
      </c>
      <c r="D723" s="12" t="s">
        <v>1321</v>
      </c>
      <c r="E723" s="25" t="str">
        <f>IF(ISERROR(VLOOKUP(D723,补助标准,3,0)),0,VLOOKUP(D723,补助标准,3,0)&amp;VLOOKUP(D723,补助标准,4,0))</f>
        <v>八类320</v>
      </c>
      <c r="F723" s="26">
        <f>IF(ISERROR(VLOOKUP(D723,补助标准,4,0)),0,VLOOKUP(D723,补助标准,4,0))*1.2</f>
        <v>384</v>
      </c>
      <c r="G723" s="27"/>
      <c r="H723" s="26">
        <f t="shared" si="11"/>
        <v>384</v>
      </c>
      <c r="I723" s="22"/>
    </row>
    <row r="724" s="1" customFormat="true" customHeight="true" spans="1:9">
      <c r="A724" s="9" t="s">
        <v>1490</v>
      </c>
      <c r="B724" s="32" t="s">
        <v>1491</v>
      </c>
      <c r="C724" s="11" t="s">
        <v>1081</v>
      </c>
      <c r="D724" s="12" t="s">
        <v>1321</v>
      </c>
      <c r="E724" s="25" t="str">
        <f>IF(ISERROR(VLOOKUP(D724,补助标准,3,0)),0,VLOOKUP(D724,补助标准,3,0)&amp;VLOOKUP(D724,补助标准,4,0))</f>
        <v>八类320</v>
      </c>
      <c r="F724" s="26">
        <f>IF(ISERROR(VLOOKUP(D724,补助标准,4,0)),0,VLOOKUP(D724,补助标准,4,0))*1.2</f>
        <v>384</v>
      </c>
      <c r="G724" s="27"/>
      <c r="H724" s="26">
        <f t="shared" si="11"/>
        <v>384</v>
      </c>
      <c r="I724" s="22"/>
    </row>
    <row r="725" s="1" customFormat="true" customHeight="true" spans="1:9">
      <c r="A725" s="9" t="s">
        <v>1492</v>
      </c>
      <c r="B725" s="32" t="s">
        <v>1493</v>
      </c>
      <c r="C725" s="11" t="s">
        <v>1081</v>
      </c>
      <c r="D725" s="12" t="s">
        <v>1321</v>
      </c>
      <c r="E725" s="25" t="str">
        <f>IF(ISERROR(VLOOKUP(D725,补助标准,3,0)),0,VLOOKUP(D725,补助标准,3,0)&amp;VLOOKUP(D725,补助标准,4,0))</f>
        <v>八类320</v>
      </c>
      <c r="F725" s="26">
        <f>IF(ISERROR(VLOOKUP(D725,补助标准,4,0)),0,VLOOKUP(D725,补助标准,4,0))*1.2</f>
        <v>384</v>
      </c>
      <c r="G725" s="27"/>
      <c r="H725" s="26">
        <f t="shared" si="11"/>
        <v>384</v>
      </c>
      <c r="I725" s="22"/>
    </row>
    <row r="726" s="1" customFormat="true" customHeight="true" spans="1:9">
      <c r="A726" s="9" t="s">
        <v>1494</v>
      </c>
      <c r="B726" s="32" t="s">
        <v>1495</v>
      </c>
      <c r="C726" s="11" t="s">
        <v>1081</v>
      </c>
      <c r="D726" s="12" t="s">
        <v>1321</v>
      </c>
      <c r="E726" s="25" t="str">
        <f>IF(ISERROR(VLOOKUP(D726,补助标准,3,0)),0,VLOOKUP(D726,补助标准,3,0)&amp;VLOOKUP(D726,补助标准,4,0))</f>
        <v>八类320</v>
      </c>
      <c r="F726" s="26">
        <f>IF(ISERROR(VLOOKUP(D726,补助标准,4,0)),0,VLOOKUP(D726,补助标准,4,0))*1.2</f>
        <v>384</v>
      </c>
      <c r="G726" s="27"/>
      <c r="H726" s="26">
        <f t="shared" si="11"/>
        <v>384</v>
      </c>
      <c r="I726" s="22"/>
    </row>
    <row r="727" s="1" customFormat="true" customHeight="true" spans="1:9">
      <c r="A727" s="9" t="s">
        <v>1496</v>
      </c>
      <c r="B727" s="13" t="s">
        <v>1497</v>
      </c>
      <c r="C727" s="11" t="s">
        <v>1081</v>
      </c>
      <c r="D727" s="12" t="s">
        <v>1321</v>
      </c>
      <c r="E727" s="25" t="str">
        <f>IF(ISERROR(VLOOKUP(D727,补助标准,3,0)),0,VLOOKUP(D727,补助标准,3,0)&amp;VLOOKUP(D727,补助标准,4,0))</f>
        <v>八类320</v>
      </c>
      <c r="F727" s="26">
        <f>IF(ISERROR(VLOOKUP(D727,补助标准,4,0)),0,VLOOKUP(D727,补助标准,4,0))*1.2</f>
        <v>384</v>
      </c>
      <c r="G727" s="27"/>
      <c r="H727" s="26">
        <f t="shared" si="11"/>
        <v>384</v>
      </c>
      <c r="I727" s="22"/>
    </row>
    <row r="728" s="1" customFormat="true" customHeight="true" spans="1:9">
      <c r="A728" s="9" t="s">
        <v>1498</v>
      </c>
      <c r="B728" s="13" t="s">
        <v>1499</v>
      </c>
      <c r="C728" s="11" t="s">
        <v>1081</v>
      </c>
      <c r="D728" s="12" t="s">
        <v>1321</v>
      </c>
      <c r="E728" s="25" t="str">
        <f>IF(ISERROR(VLOOKUP(D728,补助标准,3,0)),0,VLOOKUP(D728,补助标准,3,0)&amp;VLOOKUP(D728,补助标准,4,0))</f>
        <v>八类320</v>
      </c>
      <c r="F728" s="26">
        <f>IF(ISERROR(VLOOKUP(D728,补助标准,4,0)),0,VLOOKUP(D728,补助标准,4,0))*1.2</f>
        <v>384</v>
      </c>
      <c r="G728" s="27"/>
      <c r="H728" s="26">
        <f t="shared" si="11"/>
        <v>384</v>
      </c>
      <c r="I728" s="22"/>
    </row>
    <row r="729" s="1" customFormat="true" customHeight="true" spans="1:9">
      <c r="A729" s="9" t="s">
        <v>1500</v>
      </c>
      <c r="B729" s="21" t="s">
        <v>1501</v>
      </c>
      <c r="C729" s="11" t="s">
        <v>1081</v>
      </c>
      <c r="D729" s="12" t="s">
        <v>1321</v>
      </c>
      <c r="E729" s="25" t="str">
        <f>IF(ISERROR(VLOOKUP(D729,补助标准,3,0)),0,VLOOKUP(D729,补助标准,3,0)&amp;VLOOKUP(D729,补助标准,4,0))</f>
        <v>八类320</v>
      </c>
      <c r="F729" s="26">
        <f>IF(ISERROR(VLOOKUP(D729,补助标准,4,0)),0,VLOOKUP(D729,补助标准,4,0))*1.2</f>
        <v>384</v>
      </c>
      <c r="G729" s="27"/>
      <c r="H729" s="26">
        <f t="shared" si="11"/>
        <v>384</v>
      </c>
      <c r="I729" s="22"/>
    </row>
    <row r="730" s="1" customFormat="true" customHeight="true" spans="1:9">
      <c r="A730" s="9" t="s">
        <v>1502</v>
      </c>
      <c r="B730" s="13" t="s">
        <v>1503</v>
      </c>
      <c r="C730" s="11" t="s">
        <v>1081</v>
      </c>
      <c r="D730" s="12" t="s">
        <v>1321</v>
      </c>
      <c r="E730" s="25" t="str">
        <f>IF(ISERROR(VLOOKUP(D730,补助标准,3,0)),0,VLOOKUP(D730,补助标准,3,0)&amp;VLOOKUP(D730,补助标准,4,0))</f>
        <v>八类320</v>
      </c>
      <c r="F730" s="26">
        <f>IF(ISERROR(VLOOKUP(D730,补助标准,4,0)),0,VLOOKUP(D730,补助标准,4,0))*1.2</f>
        <v>384</v>
      </c>
      <c r="G730" s="27"/>
      <c r="H730" s="26">
        <f t="shared" si="11"/>
        <v>384</v>
      </c>
      <c r="I730" s="22"/>
    </row>
    <row r="731" s="1" customFormat="true" customHeight="true" spans="1:9">
      <c r="A731" s="9" t="s">
        <v>1504</v>
      </c>
      <c r="B731" s="21" t="s">
        <v>1505</v>
      </c>
      <c r="C731" s="11" t="s">
        <v>1081</v>
      </c>
      <c r="D731" s="12" t="s">
        <v>1321</v>
      </c>
      <c r="E731" s="25" t="str">
        <f>IF(ISERROR(VLOOKUP(D731,补助标准,3,0)),0,VLOOKUP(D731,补助标准,3,0)&amp;VLOOKUP(D731,补助标准,4,0))</f>
        <v>八类320</v>
      </c>
      <c r="F731" s="26">
        <f>IF(ISERROR(VLOOKUP(D731,补助标准,4,0)),0,VLOOKUP(D731,补助标准,4,0))*1.2</f>
        <v>384</v>
      </c>
      <c r="G731" s="27"/>
      <c r="H731" s="26">
        <f t="shared" si="11"/>
        <v>384</v>
      </c>
      <c r="I731" s="22"/>
    </row>
    <row r="732" s="1" customFormat="true" customHeight="true" spans="1:9">
      <c r="A732" s="9" t="s">
        <v>1506</v>
      </c>
      <c r="B732" s="21" t="s">
        <v>1507</v>
      </c>
      <c r="C732" s="11" t="s">
        <v>1081</v>
      </c>
      <c r="D732" s="12" t="s">
        <v>1321</v>
      </c>
      <c r="E732" s="25" t="str">
        <f>IF(ISERROR(VLOOKUP(D732,补助标准,3,0)),0,VLOOKUP(D732,补助标准,3,0)&amp;VLOOKUP(D732,补助标准,4,0))</f>
        <v>八类320</v>
      </c>
      <c r="F732" s="26">
        <f>IF(ISERROR(VLOOKUP(D732,补助标准,4,0)),0,VLOOKUP(D732,补助标准,4,0))*1.2</f>
        <v>384</v>
      </c>
      <c r="G732" s="27"/>
      <c r="H732" s="26">
        <f t="shared" si="11"/>
        <v>384</v>
      </c>
      <c r="I732" s="22"/>
    </row>
    <row r="733" s="1" customFormat="true" customHeight="true" spans="1:9">
      <c r="A733" s="9" t="s">
        <v>1508</v>
      </c>
      <c r="B733" s="21" t="s">
        <v>1509</v>
      </c>
      <c r="C733" s="11" t="s">
        <v>1081</v>
      </c>
      <c r="D733" s="12" t="s">
        <v>1321</v>
      </c>
      <c r="E733" s="25" t="str">
        <f>IF(ISERROR(VLOOKUP(D733,补助标准,3,0)),0,VLOOKUP(D733,补助标准,3,0)&amp;VLOOKUP(D733,补助标准,4,0))</f>
        <v>八类320</v>
      </c>
      <c r="F733" s="26">
        <f>IF(ISERROR(VLOOKUP(D733,补助标准,4,0)),0,VLOOKUP(D733,补助标准,4,0))*1.2</f>
        <v>384</v>
      </c>
      <c r="G733" s="27"/>
      <c r="H733" s="26">
        <f t="shared" si="11"/>
        <v>384</v>
      </c>
      <c r="I733" s="22"/>
    </row>
    <row r="734" s="1" customFormat="true" customHeight="true" spans="1:9">
      <c r="A734" s="9" t="s">
        <v>1510</v>
      </c>
      <c r="B734" s="21" t="s">
        <v>1511</v>
      </c>
      <c r="C734" s="11" t="s">
        <v>1081</v>
      </c>
      <c r="D734" s="12" t="s">
        <v>1321</v>
      </c>
      <c r="E734" s="25" t="str">
        <f>IF(ISERROR(VLOOKUP(D734,补助标准,3,0)),0,VLOOKUP(D734,补助标准,3,0)&amp;VLOOKUP(D734,补助标准,4,0))</f>
        <v>八类320</v>
      </c>
      <c r="F734" s="26">
        <f>IF(ISERROR(VLOOKUP(D734,补助标准,4,0)),0,VLOOKUP(D734,补助标准,4,0))*1.2</f>
        <v>384</v>
      </c>
      <c r="G734" s="27"/>
      <c r="H734" s="26">
        <f t="shared" si="11"/>
        <v>384</v>
      </c>
      <c r="I734" s="22"/>
    </row>
    <row r="735" s="1" customFormat="true" customHeight="true" spans="1:9">
      <c r="A735" s="9" t="s">
        <v>1512</v>
      </c>
      <c r="B735" s="21" t="s">
        <v>1513</v>
      </c>
      <c r="C735" s="11" t="s">
        <v>1081</v>
      </c>
      <c r="D735" s="12" t="s">
        <v>1321</v>
      </c>
      <c r="E735" s="25" t="str">
        <f>IF(ISERROR(VLOOKUP(D735,补助标准,3,0)),0,VLOOKUP(D735,补助标准,3,0)&amp;VLOOKUP(D735,补助标准,4,0))</f>
        <v>八类320</v>
      </c>
      <c r="F735" s="26">
        <f>IF(ISERROR(VLOOKUP(D735,补助标准,4,0)),0,VLOOKUP(D735,补助标准,4,0))*1.2</f>
        <v>384</v>
      </c>
      <c r="G735" s="27"/>
      <c r="H735" s="26">
        <f t="shared" si="11"/>
        <v>384</v>
      </c>
      <c r="I735" s="22"/>
    </row>
    <row r="736" s="1" customFormat="true" customHeight="true" spans="1:9">
      <c r="A736" s="9" t="s">
        <v>1514</v>
      </c>
      <c r="B736" s="13" t="s">
        <v>1515</v>
      </c>
      <c r="C736" s="11" t="s">
        <v>1081</v>
      </c>
      <c r="D736" s="12" t="s">
        <v>1321</v>
      </c>
      <c r="E736" s="25" t="str">
        <f>IF(ISERROR(VLOOKUP(D736,补助标准,3,0)),0,VLOOKUP(D736,补助标准,3,0)&amp;VLOOKUP(D736,补助标准,4,0))</f>
        <v>八类320</v>
      </c>
      <c r="F736" s="26">
        <f>IF(ISERROR(VLOOKUP(D736,补助标准,4,0)),0,VLOOKUP(D736,补助标准,4,0))*1.2</f>
        <v>384</v>
      </c>
      <c r="G736" s="27"/>
      <c r="H736" s="26">
        <f t="shared" si="11"/>
        <v>384</v>
      </c>
      <c r="I736" s="22"/>
    </row>
    <row r="737" s="1" customFormat="true" customHeight="true" spans="1:9">
      <c r="A737" s="9" t="s">
        <v>1516</v>
      </c>
      <c r="B737" s="19" t="s">
        <v>1517</v>
      </c>
      <c r="C737" s="14" t="s">
        <v>1518</v>
      </c>
      <c r="D737" s="15" t="s">
        <v>1519</v>
      </c>
      <c r="E737" s="25" t="str">
        <f>IF(ISERROR(VLOOKUP(D737,补助标准,3,0)),0,VLOOKUP(D737,补助标准,3,0)&amp;VLOOKUP(D737,补助标准,4,0))</f>
        <v>九类260</v>
      </c>
      <c r="F737" s="26">
        <f>IF(ISERROR(VLOOKUP(D737,补助标准,4,0)),0,VLOOKUP(D737,补助标准,4,0))*1.2</f>
        <v>312</v>
      </c>
      <c r="G737" s="27"/>
      <c r="H737" s="26">
        <f t="shared" si="11"/>
        <v>312</v>
      </c>
      <c r="I737" s="22"/>
    </row>
    <row r="738" s="1" customFormat="true" customHeight="true" spans="1:9">
      <c r="A738" s="9" t="s">
        <v>1520</v>
      </c>
      <c r="B738" s="19" t="s">
        <v>1521</v>
      </c>
      <c r="C738" s="14" t="s">
        <v>1518</v>
      </c>
      <c r="D738" s="15" t="s">
        <v>1519</v>
      </c>
      <c r="E738" s="25" t="str">
        <f>IF(ISERROR(VLOOKUP(D738,补助标准,3,0)),0,VLOOKUP(D738,补助标准,3,0)&amp;VLOOKUP(D738,补助标准,4,0))</f>
        <v>九类260</v>
      </c>
      <c r="F738" s="26">
        <f>IF(ISERROR(VLOOKUP(D738,补助标准,4,0)),0,VLOOKUP(D738,补助标准,4,0))*1.2</f>
        <v>312</v>
      </c>
      <c r="G738" s="27"/>
      <c r="H738" s="26">
        <f t="shared" si="11"/>
        <v>312</v>
      </c>
      <c r="I738" s="22"/>
    </row>
    <row r="739" s="1" customFormat="true" customHeight="true" spans="1:9">
      <c r="A739" s="9" t="s">
        <v>1522</v>
      </c>
      <c r="B739" s="19" t="s">
        <v>1523</v>
      </c>
      <c r="C739" s="14" t="s">
        <v>1518</v>
      </c>
      <c r="D739" s="15" t="s">
        <v>1519</v>
      </c>
      <c r="E739" s="25" t="str">
        <f>IF(ISERROR(VLOOKUP(D739,补助标准,3,0)),0,VLOOKUP(D739,补助标准,3,0)&amp;VLOOKUP(D739,补助标准,4,0))</f>
        <v>九类260</v>
      </c>
      <c r="F739" s="26">
        <f>IF(ISERROR(VLOOKUP(D739,补助标准,4,0)),0,VLOOKUP(D739,补助标准,4,0))*1.2</f>
        <v>312</v>
      </c>
      <c r="G739" s="27"/>
      <c r="H739" s="26">
        <f t="shared" si="11"/>
        <v>312</v>
      </c>
      <c r="I739" s="22"/>
    </row>
    <row r="740" s="1" customFormat="true" customHeight="true" spans="1:9">
      <c r="A740" s="9" t="s">
        <v>1524</v>
      </c>
      <c r="B740" s="10" t="s">
        <v>1525</v>
      </c>
      <c r="C740" s="14" t="s">
        <v>1518</v>
      </c>
      <c r="D740" s="15" t="s">
        <v>1519</v>
      </c>
      <c r="E740" s="25" t="str">
        <f>IF(ISERROR(VLOOKUP(D740,补助标准,3,0)),0,VLOOKUP(D740,补助标准,3,0)&amp;VLOOKUP(D740,补助标准,4,0))</f>
        <v>九类260</v>
      </c>
      <c r="F740" s="26">
        <f>IF(ISERROR(VLOOKUP(D740,补助标准,4,0)),0,VLOOKUP(D740,补助标准,4,0))*1.2</f>
        <v>312</v>
      </c>
      <c r="G740" s="27"/>
      <c r="H740" s="26">
        <f t="shared" si="11"/>
        <v>312</v>
      </c>
      <c r="I740" s="22"/>
    </row>
    <row r="741" s="1" customFormat="true" customHeight="true" spans="1:9">
      <c r="A741" s="9" t="s">
        <v>1526</v>
      </c>
      <c r="B741" s="10" t="s">
        <v>897</v>
      </c>
      <c r="C741" s="11" t="s">
        <v>1518</v>
      </c>
      <c r="D741" s="12" t="s">
        <v>1519</v>
      </c>
      <c r="E741" s="25" t="str">
        <f>IF(ISERROR(VLOOKUP(D741,补助标准,3,0)),0,VLOOKUP(D741,补助标准,3,0)&amp;VLOOKUP(D741,补助标准,4,0))</f>
        <v>九类260</v>
      </c>
      <c r="F741" s="26">
        <f>IF(ISERROR(VLOOKUP(D741,补助标准,4,0)),0,VLOOKUP(D741,补助标准,4,0))*1.2</f>
        <v>312</v>
      </c>
      <c r="G741" s="27"/>
      <c r="H741" s="26">
        <f t="shared" si="11"/>
        <v>312</v>
      </c>
      <c r="I741" s="22"/>
    </row>
    <row r="742" s="1" customFormat="true" customHeight="true" spans="1:9">
      <c r="A742" s="9" t="s">
        <v>1527</v>
      </c>
      <c r="B742" s="10" t="s">
        <v>1528</v>
      </c>
      <c r="C742" s="14" t="s">
        <v>1518</v>
      </c>
      <c r="D742" s="15" t="s">
        <v>1519</v>
      </c>
      <c r="E742" s="25" t="str">
        <f>IF(ISERROR(VLOOKUP(D742,补助标准,3,0)),0,VLOOKUP(D742,补助标准,3,0)&amp;VLOOKUP(D742,补助标准,4,0))</f>
        <v>九类260</v>
      </c>
      <c r="F742" s="26">
        <f>IF(ISERROR(VLOOKUP(D742,补助标准,4,0)),0,VLOOKUP(D742,补助标准,4,0))*1.2</f>
        <v>312</v>
      </c>
      <c r="G742" s="27"/>
      <c r="H742" s="26">
        <f t="shared" si="11"/>
        <v>312</v>
      </c>
      <c r="I742" s="22"/>
    </row>
    <row r="743" s="1" customFormat="true" customHeight="true" spans="1:9">
      <c r="A743" s="9" t="s">
        <v>1529</v>
      </c>
      <c r="B743" s="10" t="s">
        <v>1530</v>
      </c>
      <c r="C743" s="14" t="s">
        <v>1518</v>
      </c>
      <c r="D743" s="15" t="s">
        <v>1519</v>
      </c>
      <c r="E743" s="25" t="str">
        <f>IF(ISERROR(VLOOKUP(D743,补助标准,3,0)),0,VLOOKUP(D743,补助标准,3,0)&amp;VLOOKUP(D743,补助标准,4,0))</f>
        <v>九类260</v>
      </c>
      <c r="F743" s="26">
        <f>IF(ISERROR(VLOOKUP(D743,补助标准,4,0)),0,VLOOKUP(D743,补助标准,4,0))*1.2</f>
        <v>312</v>
      </c>
      <c r="G743" s="27"/>
      <c r="H743" s="26">
        <f t="shared" si="11"/>
        <v>312</v>
      </c>
      <c r="I743" s="22"/>
    </row>
    <row r="744" s="1" customFormat="true" customHeight="true" spans="1:9">
      <c r="A744" s="9" t="s">
        <v>1531</v>
      </c>
      <c r="B744" s="10" t="s">
        <v>1532</v>
      </c>
      <c r="C744" s="14" t="s">
        <v>1518</v>
      </c>
      <c r="D744" s="15" t="s">
        <v>1519</v>
      </c>
      <c r="E744" s="25" t="str">
        <f>IF(ISERROR(VLOOKUP(D744,补助标准,3,0)),0,VLOOKUP(D744,补助标准,3,0)&amp;VLOOKUP(D744,补助标准,4,0))</f>
        <v>九类260</v>
      </c>
      <c r="F744" s="26">
        <f>IF(ISERROR(VLOOKUP(D744,补助标准,4,0)),0,VLOOKUP(D744,补助标准,4,0))*1.2</f>
        <v>312</v>
      </c>
      <c r="G744" s="27"/>
      <c r="H744" s="26">
        <f t="shared" si="11"/>
        <v>312</v>
      </c>
      <c r="I744" s="22"/>
    </row>
    <row r="745" s="1" customFormat="true" customHeight="true" spans="1:9">
      <c r="A745" s="9" t="s">
        <v>1533</v>
      </c>
      <c r="B745" s="10" t="s">
        <v>1534</v>
      </c>
      <c r="C745" s="14" t="s">
        <v>1518</v>
      </c>
      <c r="D745" s="15" t="s">
        <v>1519</v>
      </c>
      <c r="E745" s="25" t="str">
        <f>IF(ISERROR(VLOOKUP(D745,补助标准,3,0)),0,VLOOKUP(D745,补助标准,3,0)&amp;VLOOKUP(D745,补助标准,4,0))</f>
        <v>九类260</v>
      </c>
      <c r="F745" s="26">
        <f>IF(ISERROR(VLOOKUP(D745,补助标准,4,0)),0,VLOOKUP(D745,补助标准,4,0))*1.2</f>
        <v>312</v>
      </c>
      <c r="G745" s="27"/>
      <c r="H745" s="26">
        <f t="shared" si="11"/>
        <v>312</v>
      </c>
      <c r="I745" s="22"/>
    </row>
    <row r="746" s="1" customFormat="true" customHeight="true" spans="1:9">
      <c r="A746" s="9" t="s">
        <v>1535</v>
      </c>
      <c r="B746" s="10" t="s">
        <v>1536</v>
      </c>
      <c r="C746" s="14" t="s">
        <v>1518</v>
      </c>
      <c r="D746" s="15" t="s">
        <v>1519</v>
      </c>
      <c r="E746" s="25" t="str">
        <f>IF(ISERROR(VLOOKUP(D746,补助标准,3,0)),0,VLOOKUP(D746,补助标准,3,0)&amp;VLOOKUP(D746,补助标准,4,0))</f>
        <v>九类260</v>
      </c>
      <c r="F746" s="26">
        <f>IF(ISERROR(VLOOKUP(D746,补助标准,4,0)),0,VLOOKUP(D746,补助标准,4,0))*1.2</f>
        <v>312</v>
      </c>
      <c r="G746" s="27"/>
      <c r="H746" s="26">
        <f t="shared" si="11"/>
        <v>312</v>
      </c>
      <c r="I746" s="22"/>
    </row>
    <row r="747" s="1" customFormat="true" customHeight="true" spans="1:9">
      <c r="A747" s="9" t="s">
        <v>1537</v>
      </c>
      <c r="B747" s="10" t="s">
        <v>1538</v>
      </c>
      <c r="C747" s="14" t="s">
        <v>1518</v>
      </c>
      <c r="D747" s="15" t="s">
        <v>1519</v>
      </c>
      <c r="E747" s="25" t="str">
        <f>IF(ISERROR(VLOOKUP(D747,补助标准,3,0)),0,VLOOKUP(D747,补助标准,3,0)&amp;VLOOKUP(D747,补助标准,4,0))</f>
        <v>九类260</v>
      </c>
      <c r="F747" s="26">
        <f>IF(ISERROR(VLOOKUP(D747,补助标准,4,0)),0,VLOOKUP(D747,补助标准,4,0))*1.2</f>
        <v>312</v>
      </c>
      <c r="G747" s="27"/>
      <c r="H747" s="26">
        <f t="shared" si="11"/>
        <v>312</v>
      </c>
      <c r="I747" s="22"/>
    </row>
    <row r="748" s="1" customFormat="true" customHeight="true" spans="1:9">
      <c r="A748" s="9" t="s">
        <v>1539</v>
      </c>
      <c r="B748" s="10" t="s">
        <v>1540</v>
      </c>
      <c r="C748" s="14" t="s">
        <v>1518</v>
      </c>
      <c r="D748" s="15" t="s">
        <v>1519</v>
      </c>
      <c r="E748" s="25" t="str">
        <f>IF(ISERROR(VLOOKUP(D748,补助标准,3,0)),0,VLOOKUP(D748,补助标准,3,0)&amp;VLOOKUP(D748,补助标准,4,0))</f>
        <v>九类260</v>
      </c>
      <c r="F748" s="26">
        <f>IF(ISERROR(VLOOKUP(D748,补助标准,4,0)),0,VLOOKUP(D748,补助标准,4,0))*1.2</f>
        <v>312</v>
      </c>
      <c r="G748" s="27"/>
      <c r="H748" s="26">
        <f t="shared" si="11"/>
        <v>312</v>
      </c>
      <c r="I748" s="22"/>
    </row>
    <row r="749" s="1" customFormat="true" customHeight="true" spans="1:9">
      <c r="A749" s="9" t="s">
        <v>1541</v>
      </c>
      <c r="B749" s="10" t="s">
        <v>1542</v>
      </c>
      <c r="C749" s="14" t="s">
        <v>1518</v>
      </c>
      <c r="D749" s="15" t="s">
        <v>1519</v>
      </c>
      <c r="E749" s="25" t="str">
        <f>IF(ISERROR(VLOOKUP(D749,补助标准,3,0)),0,VLOOKUP(D749,补助标准,3,0)&amp;VLOOKUP(D749,补助标准,4,0))</f>
        <v>九类260</v>
      </c>
      <c r="F749" s="26">
        <f>IF(ISERROR(VLOOKUP(D749,补助标准,4,0)),0,VLOOKUP(D749,补助标准,4,0))*1.2</f>
        <v>312</v>
      </c>
      <c r="G749" s="27"/>
      <c r="H749" s="26">
        <f t="shared" si="11"/>
        <v>312</v>
      </c>
      <c r="I749" s="22"/>
    </row>
    <row r="750" s="1" customFormat="true" customHeight="true" spans="1:9">
      <c r="A750" s="9" t="s">
        <v>1543</v>
      </c>
      <c r="B750" s="10" t="s">
        <v>1544</v>
      </c>
      <c r="C750" s="14" t="s">
        <v>1518</v>
      </c>
      <c r="D750" s="15" t="s">
        <v>1519</v>
      </c>
      <c r="E750" s="25" t="str">
        <f>IF(ISERROR(VLOOKUP(D750,补助标准,3,0)),0,VLOOKUP(D750,补助标准,3,0)&amp;VLOOKUP(D750,补助标准,4,0))</f>
        <v>九类260</v>
      </c>
      <c r="F750" s="26">
        <f>IF(ISERROR(VLOOKUP(D750,补助标准,4,0)),0,VLOOKUP(D750,补助标准,4,0))*1.2</f>
        <v>312</v>
      </c>
      <c r="G750" s="27"/>
      <c r="H750" s="26">
        <f t="shared" si="11"/>
        <v>312</v>
      </c>
      <c r="I750" s="22"/>
    </row>
    <row r="751" s="1" customFormat="true" customHeight="true" spans="1:9">
      <c r="A751" s="9" t="s">
        <v>1545</v>
      </c>
      <c r="B751" s="10" t="s">
        <v>204</v>
      </c>
      <c r="C751" s="14" t="s">
        <v>1518</v>
      </c>
      <c r="D751" s="15" t="s">
        <v>1519</v>
      </c>
      <c r="E751" s="25" t="str">
        <f>IF(ISERROR(VLOOKUP(D751,补助标准,3,0)),0,VLOOKUP(D751,补助标准,3,0)&amp;VLOOKUP(D751,补助标准,4,0))</f>
        <v>九类260</v>
      </c>
      <c r="F751" s="26">
        <f>IF(ISERROR(VLOOKUP(D751,补助标准,4,0)),0,VLOOKUP(D751,补助标准,4,0))*1.2</f>
        <v>312</v>
      </c>
      <c r="G751" s="27"/>
      <c r="H751" s="26">
        <f t="shared" si="11"/>
        <v>312</v>
      </c>
      <c r="I751" s="22"/>
    </row>
    <row r="752" s="1" customFormat="true" customHeight="true" spans="1:9">
      <c r="A752" s="9" t="s">
        <v>1546</v>
      </c>
      <c r="B752" s="10" t="s">
        <v>1547</v>
      </c>
      <c r="C752" s="14" t="s">
        <v>1518</v>
      </c>
      <c r="D752" s="15" t="s">
        <v>1519</v>
      </c>
      <c r="E752" s="25" t="str">
        <f>IF(ISERROR(VLOOKUP(D752,补助标准,3,0)),0,VLOOKUP(D752,补助标准,3,0)&amp;VLOOKUP(D752,补助标准,4,0))</f>
        <v>九类260</v>
      </c>
      <c r="F752" s="26">
        <f>IF(ISERROR(VLOOKUP(D752,补助标准,4,0)),0,VLOOKUP(D752,补助标准,4,0))*1.2</f>
        <v>312</v>
      </c>
      <c r="G752" s="27"/>
      <c r="H752" s="26">
        <f t="shared" si="11"/>
        <v>312</v>
      </c>
      <c r="I752" s="22"/>
    </row>
    <row r="753" s="1" customFormat="true" customHeight="true" spans="1:9">
      <c r="A753" s="9" t="s">
        <v>1548</v>
      </c>
      <c r="B753" s="10" t="s">
        <v>1549</v>
      </c>
      <c r="C753" s="14" t="s">
        <v>1518</v>
      </c>
      <c r="D753" s="15" t="s">
        <v>1519</v>
      </c>
      <c r="E753" s="25" t="str">
        <f>IF(ISERROR(VLOOKUP(D753,补助标准,3,0)),0,VLOOKUP(D753,补助标准,3,0)&amp;VLOOKUP(D753,补助标准,4,0))</f>
        <v>九类260</v>
      </c>
      <c r="F753" s="26">
        <f>IF(ISERROR(VLOOKUP(D753,补助标准,4,0)),0,VLOOKUP(D753,补助标准,4,0))*1.2</f>
        <v>312</v>
      </c>
      <c r="G753" s="27"/>
      <c r="H753" s="26">
        <f t="shared" si="11"/>
        <v>312</v>
      </c>
      <c r="I753" s="22"/>
    </row>
    <row r="754" s="1" customFormat="true" customHeight="true" spans="1:9">
      <c r="A754" s="9" t="s">
        <v>1550</v>
      </c>
      <c r="B754" s="10" t="s">
        <v>377</v>
      </c>
      <c r="C754" s="14" t="s">
        <v>1518</v>
      </c>
      <c r="D754" s="15" t="s">
        <v>1519</v>
      </c>
      <c r="E754" s="25" t="str">
        <f>IF(ISERROR(VLOOKUP(D754,补助标准,3,0)),0,VLOOKUP(D754,补助标准,3,0)&amp;VLOOKUP(D754,补助标准,4,0))</f>
        <v>九类260</v>
      </c>
      <c r="F754" s="26">
        <f>IF(ISERROR(VLOOKUP(D754,补助标准,4,0)),0,VLOOKUP(D754,补助标准,4,0))*1.2</f>
        <v>312</v>
      </c>
      <c r="G754" s="27"/>
      <c r="H754" s="26">
        <f t="shared" si="11"/>
        <v>312</v>
      </c>
      <c r="I754" s="22"/>
    </row>
    <row r="755" s="1" customFormat="true" customHeight="true" spans="1:9">
      <c r="A755" s="9" t="s">
        <v>1551</v>
      </c>
      <c r="B755" s="10" t="s">
        <v>1552</v>
      </c>
      <c r="C755" s="14" t="s">
        <v>1518</v>
      </c>
      <c r="D755" s="15" t="s">
        <v>1519</v>
      </c>
      <c r="E755" s="25" t="str">
        <f>IF(ISERROR(VLOOKUP(D755,补助标准,3,0)),0,VLOOKUP(D755,补助标准,3,0)&amp;VLOOKUP(D755,补助标准,4,0))</f>
        <v>九类260</v>
      </c>
      <c r="F755" s="26">
        <f>IF(ISERROR(VLOOKUP(D755,补助标准,4,0)),0,VLOOKUP(D755,补助标准,4,0))*1.2</f>
        <v>312</v>
      </c>
      <c r="G755" s="27"/>
      <c r="H755" s="26">
        <f t="shared" si="11"/>
        <v>312</v>
      </c>
      <c r="I755" s="22"/>
    </row>
    <row r="756" s="1" customFormat="true" customHeight="true" spans="1:9">
      <c r="A756" s="9" t="s">
        <v>1553</v>
      </c>
      <c r="B756" s="10" t="s">
        <v>1554</v>
      </c>
      <c r="C756" s="14" t="s">
        <v>1518</v>
      </c>
      <c r="D756" s="15" t="s">
        <v>1519</v>
      </c>
      <c r="E756" s="25" t="str">
        <f>IF(ISERROR(VLOOKUP(D756,补助标准,3,0)),0,VLOOKUP(D756,补助标准,3,0)&amp;VLOOKUP(D756,补助标准,4,0))</f>
        <v>九类260</v>
      </c>
      <c r="F756" s="26">
        <f>IF(ISERROR(VLOOKUP(D756,补助标准,4,0)),0,VLOOKUP(D756,补助标准,4,0))*1.2</f>
        <v>312</v>
      </c>
      <c r="G756" s="27"/>
      <c r="H756" s="26">
        <f t="shared" si="11"/>
        <v>312</v>
      </c>
      <c r="I756" s="22"/>
    </row>
    <row r="757" s="1" customFormat="true" customHeight="true" spans="1:9">
      <c r="A757" s="9" t="s">
        <v>1555</v>
      </c>
      <c r="B757" s="10" t="s">
        <v>1556</v>
      </c>
      <c r="C757" s="14" t="s">
        <v>1518</v>
      </c>
      <c r="D757" s="15" t="s">
        <v>1519</v>
      </c>
      <c r="E757" s="25" t="str">
        <f>IF(ISERROR(VLOOKUP(D757,补助标准,3,0)),0,VLOOKUP(D757,补助标准,3,0)&amp;VLOOKUP(D757,补助标准,4,0))</f>
        <v>九类260</v>
      </c>
      <c r="F757" s="26">
        <f>IF(ISERROR(VLOOKUP(D757,补助标准,4,0)),0,VLOOKUP(D757,补助标准,4,0))*1.2</f>
        <v>312</v>
      </c>
      <c r="G757" s="27"/>
      <c r="H757" s="26">
        <f t="shared" si="11"/>
        <v>312</v>
      </c>
      <c r="I757" s="22"/>
    </row>
    <row r="758" s="1" customFormat="true" customHeight="true" spans="1:9">
      <c r="A758" s="9" t="s">
        <v>1557</v>
      </c>
      <c r="B758" s="10" t="s">
        <v>1558</v>
      </c>
      <c r="C758" s="14" t="s">
        <v>1518</v>
      </c>
      <c r="D758" s="15" t="s">
        <v>1519</v>
      </c>
      <c r="E758" s="25" t="str">
        <f>IF(ISERROR(VLOOKUP(D758,补助标准,3,0)),0,VLOOKUP(D758,补助标准,3,0)&amp;VLOOKUP(D758,补助标准,4,0))</f>
        <v>九类260</v>
      </c>
      <c r="F758" s="26">
        <f>IF(ISERROR(VLOOKUP(D758,补助标准,4,0)),0,VLOOKUP(D758,补助标准,4,0))*1.2</f>
        <v>312</v>
      </c>
      <c r="G758" s="27"/>
      <c r="H758" s="26">
        <f t="shared" si="11"/>
        <v>312</v>
      </c>
      <c r="I758" s="22"/>
    </row>
    <row r="759" s="1" customFormat="true" customHeight="true" spans="1:9">
      <c r="A759" s="9" t="s">
        <v>1559</v>
      </c>
      <c r="B759" s="10" t="s">
        <v>1560</v>
      </c>
      <c r="C759" s="11" t="s">
        <v>1518</v>
      </c>
      <c r="D759" s="15" t="s">
        <v>1519</v>
      </c>
      <c r="E759" s="25" t="str">
        <f>IF(ISERROR(VLOOKUP(D759,补助标准,3,0)),0,VLOOKUP(D759,补助标准,3,0)&amp;VLOOKUP(D759,补助标准,4,0))</f>
        <v>九类260</v>
      </c>
      <c r="F759" s="26">
        <f>IF(ISERROR(VLOOKUP(D759,补助标准,4,0)),0,VLOOKUP(D759,补助标准,4,0))*1.2</f>
        <v>312</v>
      </c>
      <c r="G759" s="27"/>
      <c r="H759" s="26">
        <f t="shared" si="11"/>
        <v>312</v>
      </c>
      <c r="I759" s="22"/>
    </row>
    <row r="760" s="1" customFormat="true" customHeight="true" spans="1:9">
      <c r="A760" s="9" t="s">
        <v>1561</v>
      </c>
      <c r="B760" s="10" t="s">
        <v>1562</v>
      </c>
      <c r="C760" s="11" t="s">
        <v>1518</v>
      </c>
      <c r="D760" s="12" t="s">
        <v>1519</v>
      </c>
      <c r="E760" s="25" t="str">
        <f>IF(ISERROR(VLOOKUP(D760,补助标准,3,0)),0,VLOOKUP(D760,补助标准,3,0)&amp;VLOOKUP(D760,补助标准,4,0))</f>
        <v>九类260</v>
      </c>
      <c r="F760" s="26">
        <f>IF(ISERROR(VLOOKUP(D760,补助标准,4,0)),0,VLOOKUP(D760,补助标准,4,0))*1.2</f>
        <v>312</v>
      </c>
      <c r="G760" s="27"/>
      <c r="H760" s="26">
        <f t="shared" si="11"/>
        <v>312</v>
      </c>
      <c r="I760" s="22"/>
    </row>
    <row r="761" s="1" customFormat="true" customHeight="true" spans="1:9">
      <c r="A761" s="9" t="s">
        <v>1563</v>
      </c>
      <c r="B761" s="10" t="s">
        <v>271</v>
      </c>
      <c r="C761" s="11" t="s">
        <v>1518</v>
      </c>
      <c r="D761" s="12" t="s">
        <v>1564</v>
      </c>
      <c r="E761" s="25" t="str">
        <f>IF(ISERROR(VLOOKUP(D761,补助标准,3,0)),0,VLOOKUP(D761,补助标准,3,0)&amp;VLOOKUP(D761,补助标准,4,0))</f>
        <v>八类320</v>
      </c>
      <c r="F761" s="26">
        <f>IF(ISERROR(VLOOKUP(D761,补助标准,4,0)),0,VLOOKUP(D761,补助标准,4,0))*1.2</f>
        <v>384</v>
      </c>
      <c r="G761" s="27"/>
      <c r="H761" s="26">
        <f t="shared" si="11"/>
        <v>384</v>
      </c>
      <c r="I761" s="22"/>
    </row>
    <row r="762" s="1" customFormat="true" customHeight="true" spans="1:9">
      <c r="A762" s="9" t="s">
        <v>1565</v>
      </c>
      <c r="B762" s="10" t="s">
        <v>1566</v>
      </c>
      <c r="C762" s="11" t="s">
        <v>1518</v>
      </c>
      <c r="D762" s="12" t="s">
        <v>1567</v>
      </c>
      <c r="E762" s="25" t="str">
        <f>IF(ISERROR(VLOOKUP(D762,补助标准,3,0)),0,VLOOKUP(D762,补助标准,3,0)&amp;VLOOKUP(D762,补助标准,4,0))</f>
        <v>九类260</v>
      </c>
      <c r="F762" s="26">
        <f>IF(ISERROR(VLOOKUP(D762,补助标准,4,0)),0,VLOOKUP(D762,补助标准,4,0))*1.2</f>
        <v>312</v>
      </c>
      <c r="G762" s="27"/>
      <c r="H762" s="26">
        <f t="shared" si="11"/>
        <v>312</v>
      </c>
      <c r="I762" s="22"/>
    </row>
    <row r="763" s="1" customFormat="true" customHeight="true" spans="1:9">
      <c r="A763" s="9" t="s">
        <v>1568</v>
      </c>
      <c r="B763" s="10" t="s">
        <v>1569</v>
      </c>
      <c r="C763" s="11" t="s">
        <v>1518</v>
      </c>
      <c r="D763" s="12" t="s">
        <v>1567</v>
      </c>
      <c r="E763" s="25" t="str">
        <f>IF(ISERROR(VLOOKUP(D763,补助标准,3,0)),0,VLOOKUP(D763,补助标准,3,0)&amp;VLOOKUP(D763,补助标准,4,0))</f>
        <v>九类260</v>
      </c>
      <c r="F763" s="26">
        <f>IF(ISERROR(VLOOKUP(D763,补助标准,4,0)),0,VLOOKUP(D763,补助标准,4,0))*1.2</f>
        <v>312</v>
      </c>
      <c r="G763" s="27"/>
      <c r="H763" s="26">
        <f t="shared" si="11"/>
        <v>312</v>
      </c>
      <c r="I763" s="22"/>
    </row>
    <row r="764" s="1" customFormat="true" customHeight="true" spans="1:9">
      <c r="A764" s="9" t="s">
        <v>1570</v>
      </c>
      <c r="B764" s="10" t="s">
        <v>1571</v>
      </c>
      <c r="C764" s="11" t="s">
        <v>1518</v>
      </c>
      <c r="D764" s="12" t="s">
        <v>1567</v>
      </c>
      <c r="E764" s="25" t="str">
        <f>IF(ISERROR(VLOOKUP(D764,补助标准,3,0)),0,VLOOKUP(D764,补助标准,3,0)&amp;VLOOKUP(D764,补助标准,4,0))</f>
        <v>九类260</v>
      </c>
      <c r="F764" s="26">
        <f>IF(ISERROR(VLOOKUP(D764,补助标准,4,0)),0,VLOOKUP(D764,补助标准,4,0))*1.2</f>
        <v>312</v>
      </c>
      <c r="G764" s="27"/>
      <c r="H764" s="26">
        <f t="shared" si="11"/>
        <v>312</v>
      </c>
      <c r="I764" s="22"/>
    </row>
    <row r="765" s="1" customFormat="true" customHeight="true" spans="1:9">
      <c r="A765" s="9" t="s">
        <v>1572</v>
      </c>
      <c r="B765" s="10" t="s">
        <v>1573</v>
      </c>
      <c r="C765" s="11" t="s">
        <v>1518</v>
      </c>
      <c r="D765" s="12" t="s">
        <v>1567</v>
      </c>
      <c r="E765" s="25" t="str">
        <f>IF(ISERROR(VLOOKUP(D765,补助标准,3,0)),0,VLOOKUP(D765,补助标准,3,0)&amp;VLOOKUP(D765,补助标准,4,0))</f>
        <v>九类260</v>
      </c>
      <c r="F765" s="26">
        <f>IF(ISERROR(VLOOKUP(D765,补助标准,4,0)),0,VLOOKUP(D765,补助标准,4,0))*1.2</f>
        <v>312</v>
      </c>
      <c r="G765" s="27"/>
      <c r="H765" s="26">
        <f t="shared" si="11"/>
        <v>312</v>
      </c>
      <c r="I765" s="22"/>
    </row>
    <row r="766" s="1" customFormat="true" customHeight="true" spans="1:9">
      <c r="A766" s="9" t="s">
        <v>1574</v>
      </c>
      <c r="B766" s="10" t="s">
        <v>1575</v>
      </c>
      <c r="C766" s="11" t="s">
        <v>1518</v>
      </c>
      <c r="D766" s="12" t="s">
        <v>1567</v>
      </c>
      <c r="E766" s="25" t="str">
        <f>IF(ISERROR(VLOOKUP(D766,补助标准,3,0)),0,VLOOKUP(D766,补助标准,3,0)&amp;VLOOKUP(D766,补助标准,4,0))</f>
        <v>九类260</v>
      </c>
      <c r="F766" s="26">
        <f>IF(ISERROR(VLOOKUP(D766,补助标准,4,0)),0,VLOOKUP(D766,补助标准,4,0))*1.2</f>
        <v>312</v>
      </c>
      <c r="G766" s="27"/>
      <c r="H766" s="26">
        <f t="shared" si="11"/>
        <v>312</v>
      </c>
      <c r="I766" s="22"/>
    </row>
    <row r="767" s="1" customFormat="true" customHeight="true" spans="1:9">
      <c r="A767" s="9" t="s">
        <v>1576</v>
      </c>
      <c r="B767" s="10" t="s">
        <v>590</v>
      </c>
      <c r="C767" s="11" t="s">
        <v>1518</v>
      </c>
      <c r="D767" s="12" t="s">
        <v>1567</v>
      </c>
      <c r="E767" s="25" t="str">
        <f>IF(ISERROR(VLOOKUP(D767,补助标准,3,0)),0,VLOOKUP(D767,补助标准,3,0)&amp;VLOOKUP(D767,补助标准,4,0))</f>
        <v>九类260</v>
      </c>
      <c r="F767" s="26">
        <f>IF(ISERROR(VLOOKUP(D767,补助标准,4,0)),0,VLOOKUP(D767,补助标准,4,0))*1.2</f>
        <v>312</v>
      </c>
      <c r="G767" s="27"/>
      <c r="H767" s="26">
        <f t="shared" si="11"/>
        <v>312</v>
      </c>
      <c r="I767" s="22"/>
    </row>
    <row r="768" s="1" customFormat="true" customHeight="true" spans="1:9">
      <c r="A768" s="9" t="s">
        <v>1577</v>
      </c>
      <c r="B768" s="10" t="s">
        <v>1578</v>
      </c>
      <c r="C768" s="11" t="s">
        <v>1518</v>
      </c>
      <c r="D768" s="12" t="s">
        <v>1567</v>
      </c>
      <c r="E768" s="25" t="str">
        <f>IF(ISERROR(VLOOKUP(D768,补助标准,3,0)),0,VLOOKUP(D768,补助标准,3,0)&amp;VLOOKUP(D768,补助标准,4,0))</f>
        <v>九类260</v>
      </c>
      <c r="F768" s="26">
        <f>IF(ISERROR(VLOOKUP(D768,补助标准,4,0)),0,VLOOKUP(D768,补助标准,4,0))*1.2</f>
        <v>312</v>
      </c>
      <c r="G768" s="27"/>
      <c r="H768" s="26">
        <f t="shared" si="11"/>
        <v>312</v>
      </c>
      <c r="I768" s="22"/>
    </row>
    <row r="769" s="1" customFormat="true" customHeight="true" spans="1:9">
      <c r="A769" s="9" t="s">
        <v>1579</v>
      </c>
      <c r="B769" s="10" t="s">
        <v>1580</v>
      </c>
      <c r="C769" s="11" t="s">
        <v>1518</v>
      </c>
      <c r="D769" s="12" t="s">
        <v>1567</v>
      </c>
      <c r="E769" s="25" t="str">
        <f>IF(ISERROR(VLOOKUP(D769,补助标准,3,0)),0,VLOOKUP(D769,补助标准,3,0)&amp;VLOOKUP(D769,补助标准,4,0))</f>
        <v>九类260</v>
      </c>
      <c r="F769" s="26">
        <f>IF(ISERROR(VLOOKUP(D769,补助标准,4,0)),0,VLOOKUP(D769,补助标准,4,0))*1.2</f>
        <v>312</v>
      </c>
      <c r="G769" s="27"/>
      <c r="H769" s="26">
        <f t="shared" si="11"/>
        <v>312</v>
      </c>
      <c r="I769" s="22"/>
    </row>
    <row r="770" s="1" customFormat="true" customHeight="true" spans="1:9">
      <c r="A770" s="9" t="s">
        <v>1581</v>
      </c>
      <c r="B770" s="16" t="s">
        <v>1582</v>
      </c>
      <c r="C770" s="14" t="s">
        <v>1518</v>
      </c>
      <c r="D770" s="22" t="s">
        <v>1567</v>
      </c>
      <c r="E770" s="25" t="str">
        <f>IF(ISERROR(VLOOKUP(D770,补助标准,3,0)),0,VLOOKUP(D770,补助标准,3,0)&amp;VLOOKUP(D770,补助标准,4,0))</f>
        <v>九类260</v>
      </c>
      <c r="F770" s="26">
        <f>IF(ISERROR(VLOOKUP(D770,补助标准,4,0)),0,VLOOKUP(D770,补助标准,4,0))*1.2</f>
        <v>312</v>
      </c>
      <c r="G770" s="27"/>
      <c r="H770" s="26">
        <f t="shared" si="11"/>
        <v>312</v>
      </c>
      <c r="I770" s="22"/>
    </row>
    <row r="771" s="1" customFormat="true" customHeight="true" spans="1:9">
      <c r="A771" s="9" t="s">
        <v>1583</v>
      </c>
      <c r="B771" s="10" t="s">
        <v>1584</v>
      </c>
      <c r="C771" s="11" t="s">
        <v>1518</v>
      </c>
      <c r="D771" s="12" t="s">
        <v>1585</v>
      </c>
      <c r="E771" s="25" t="str">
        <f>IF(ISERROR(VLOOKUP(D771,补助标准,3,0)),0,VLOOKUP(D771,补助标准,3,0)&amp;VLOOKUP(D771,补助标准,4,0))</f>
        <v>九类260</v>
      </c>
      <c r="F771" s="26">
        <f>IF(ISERROR(VLOOKUP(D771,补助标准,4,0)),0,VLOOKUP(D771,补助标准,4,0))*1.2</f>
        <v>312</v>
      </c>
      <c r="G771" s="27"/>
      <c r="H771" s="26">
        <f t="shared" ref="H771:H834" si="12">F771+G771</f>
        <v>312</v>
      </c>
      <c r="I771" s="22"/>
    </row>
    <row r="772" s="1" customFormat="true" customHeight="true" spans="1:9">
      <c r="A772" s="9" t="s">
        <v>1586</v>
      </c>
      <c r="B772" s="10" t="s">
        <v>1587</v>
      </c>
      <c r="C772" s="11" t="s">
        <v>1518</v>
      </c>
      <c r="D772" s="12" t="s">
        <v>1585</v>
      </c>
      <c r="E772" s="25" t="str">
        <f>IF(ISERROR(VLOOKUP(D772,补助标准,3,0)),0,VLOOKUP(D772,补助标准,3,0)&amp;VLOOKUP(D772,补助标准,4,0))</f>
        <v>九类260</v>
      </c>
      <c r="F772" s="26">
        <f>IF(ISERROR(VLOOKUP(D772,补助标准,4,0)),0,VLOOKUP(D772,补助标准,4,0))*1.2</f>
        <v>312</v>
      </c>
      <c r="G772" s="27"/>
      <c r="H772" s="26">
        <f t="shared" si="12"/>
        <v>312</v>
      </c>
      <c r="I772" s="22"/>
    </row>
    <row r="773" s="1" customFormat="true" customHeight="true" spans="1:9">
      <c r="A773" s="9" t="s">
        <v>1588</v>
      </c>
      <c r="B773" s="10" t="s">
        <v>1589</v>
      </c>
      <c r="C773" s="11" t="s">
        <v>1518</v>
      </c>
      <c r="D773" s="12" t="s">
        <v>1585</v>
      </c>
      <c r="E773" s="25" t="str">
        <f>IF(ISERROR(VLOOKUP(D773,补助标准,3,0)),0,VLOOKUP(D773,补助标准,3,0)&amp;VLOOKUP(D773,补助标准,4,0))</f>
        <v>九类260</v>
      </c>
      <c r="F773" s="26">
        <f>IF(ISERROR(VLOOKUP(D773,补助标准,4,0)),0,VLOOKUP(D773,补助标准,4,0))*1.2</f>
        <v>312</v>
      </c>
      <c r="G773" s="27"/>
      <c r="H773" s="26">
        <f t="shared" si="12"/>
        <v>312</v>
      </c>
      <c r="I773" s="22"/>
    </row>
    <row r="774" s="1" customFormat="true" customHeight="true" spans="1:9">
      <c r="A774" s="9" t="s">
        <v>1590</v>
      </c>
      <c r="B774" s="10" t="s">
        <v>1591</v>
      </c>
      <c r="C774" s="11" t="s">
        <v>1518</v>
      </c>
      <c r="D774" s="12" t="s">
        <v>1585</v>
      </c>
      <c r="E774" s="25" t="str">
        <f>IF(ISERROR(VLOOKUP(D774,补助标准,3,0)),0,VLOOKUP(D774,补助标准,3,0)&amp;VLOOKUP(D774,补助标准,4,0))</f>
        <v>九类260</v>
      </c>
      <c r="F774" s="26">
        <f>IF(ISERROR(VLOOKUP(D774,补助标准,4,0)),0,VLOOKUP(D774,补助标准,4,0))*1.2</f>
        <v>312</v>
      </c>
      <c r="G774" s="27"/>
      <c r="H774" s="26">
        <f t="shared" si="12"/>
        <v>312</v>
      </c>
      <c r="I774" s="22"/>
    </row>
    <row r="775" s="1" customFormat="true" customHeight="true" spans="1:9">
      <c r="A775" s="9" t="s">
        <v>1592</v>
      </c>
      <c r="B775" s="10" t="s">
        <v>1593</v>
      </c>
      <c r="C775" s="11" t="s">
        <v>1518</v>
      </c>
      <c r="D775" s="12" t="s">
        <v>1585</v>
      </c>
      <c r="E775" s="25" t="str">
        <f>IF(ISERROR(VLOOKUP(D775,补助标准,3,0)),0,VLOOKUP(D775,补助标准,3,0)&amp;VLOOKUP(D775,补助标准,4,0))</f>
        <v>九类260</v>
      </c>
      <c r="F775" s="26">
        <f>IF(ISERROR(VLOOKUP(D775,补助标准,4,0)),0,VLOOKUP(D775,补助标准,4,0))*1.2</f>
        <v>312</v>
      </c>
      <c r="G775" s="27"/>
      <c r="H775" s="26">
        <f t="shared" si="12"/>
        <v>312</v>
      </c>
      <c r="I775" s="22"/>
    </row>
    <row r="776" s="1" customFormat="true" customHeight="true" spans="1:9">
      <c r="A776" s="9" t="s">
        <v>1594</v>
      </c>
      <c r="B776" s="10" t="s">
        <v>1595</v>
      </c>
      <c r="C776" s="11" t="s">
        <v>1518</v>
      </c>
      <c r="D776" s="12" t="s">
        <v>1585</v>
      </c>
      <c r="E776" s="25" t="str">
        <f>IF(ISERROR(VLOOKUP(D776,补助标准,3,0)),0,VLOOKUP(D776,补助标准,3,0)&amp;VLOOKUP(D776,补助标准,4,0))</f>
        <v>九类260</v>
      </c>
      <c r="F776" s="26">
        <f>IF(ISERROR(VLOOKUP(D776,补助标准,4,0)),0,VLOOKUP(D776,补助标准,4,0))*1.2</f>
        <v>312</v>
      </c>
      <c r="G776" s="27"/>
      <c r="H776" s="26">
        <f t="shared" si="12"/>
        <v>312</v>
      </c>
      <c r="I776" s="22"/>
    </row>
    <row r="777" s="1" customFormat="true" customHeight="true" spans="1:9">
      <c r="A777" s="9" t="s">
        <v>1596</v>
      </c>
      <c r="B777" s="10" t="s">
        <v>1597</v>
      </c>
      <c r="C777" s="11" t="s">
        <v>1518</v>
      </c>
      <c r="D777" s="12" t="s">
        <v>1598</v>
      </c>
      <c r="E777" s="25" t="str">
        <f>IF(ISERROR(VLOOKUP(D777,补助标准,3,0)),0,VLOOKUP(D777,补助标准,3,0)&amp;VLOOKUP(D777,补助标准,4,0))</f>
        <v>九类260</v>
      </c>
      <c r="F777" s="26">
        <f>IF(ISERROR(VLOOKUP(D777,补助标准,4,0)),0,VLOOKUP(D777,补助标准,4,0))*1.2</f>
        <v>312</v>
      </c>
      <c r="G777" s="27"/>
      <c r="H777" s="26">
        <f t="shared" si="12"/>
        <v>312</v>
      </c>
      <c r="I777" s="22"/>
    </row>
    <row r="778" s="1" customFormat="true" customHeight="true" spans="1:9">
      <c r="A778" s="9" t="s">
        <v>1599</v>
      </c>
      <c r="B778" s="10" t="s">
        <v>1600</v>
      </c>
      <c r="C778" s="11" t="s">
        <v>1518</v>
      </c>
      <c r="D778" s="12" t="s">
        <v>1598</v>
      </c>
      <c r="E778" s="25" t="str">
        <f>IF(ISERROR(VLOOKUP(D778,补助标准,3,0)),0,VLOOKUP(D778,补助标准,3,0)&amp;VLOOKUP(D778,补助标准,4,0))</f>
        <v>九类260</v>
      </c>
      <c r="F778" s="26">
        <f>IF(ISERROR(VLOOKUP(D778,补助标准,4,0)),0,VLOOKUP(D778,补助标准,4,0))*1.2</f>
        <v>312</v>
      </c>
      <c r="G778" s="27"/>
      <c r="H778" s="26">
        <f t="shared" si="12"/>
        <v>312</v>
      </c>
      <c r="I778" s="22"/>
    </row>
    <row r="779" s="1" customFormat="true" customHeight="true" spans="1:9">
      <c r="A779" s="9" t="s">
        <v>1601</v>
      </c>
      <c r="B779" s="10" t="s">
        <v>1602</v>
      </c>
      <c r="C779" s="11" t="s">
        <v>1518</v>
      </c>
      <c r="D779" s="12" t="s">
        <v>1598</v>
      </c>
      <c r="E779" s="25" t="str">
        <f>IF(ISERROR(VLOOKUP(D779,补助标准,3,0)),0,VLOOKUP(D779,补助标准,3,0)&amp;VLOOKUP(D779,补助标准,4,0))</f>
        <v>九类260</v>
      </c>
      <c r="F779" s="26">
        <f>IF(ISERROR(VLOOKUP(D779,补助标准,4,0)),0,VLOOKUP(D779,补助标准,4,0))*1.2</f>
        <v>312</v>
      </c>
      <c r="G779" s="27"/>
      <c r="H779" s="26">
        <f t="shared" si="12"/>
        <v>312</v>
      </c>
      <c r="I779" s="22"/>
    </row>
    <row r="780" s="1" customFormat="true" customHeight="true" spans="1:9">
      <c r="A780" s="9" t="s">
        <v>1603</v>
      </c>
      <c r="B780" s="10" t="s">
        <v>1604</v>
      </c>
      <c r="C780" s="11" t="s">
        <v>1518</v>
      </c>
      <c r="D780" s="12" t="s">
        <v>1598</v>
      </c>
      <c r="E780" s="25" t="str">
        <f>IF(ISERROR(VLOOKUP(D780,补助标准,3,0)),0,VLOOKUP(D780,补助标准,3,0)&amp;VLOOKUP(D780,补助标准,4,0))</f>
        <v>九类260</v>
      </c>
      <c r="F780" s="26">
        <f>IF(ISERROR(VLOOKUP(D780,补助标准,4,0)),0,VLOOKUP(D780,补助标准,4,0))*1.2</f>
        <v>312</v>
      </c>
      <c r="G780" s="27"/>
      <c r="H780" s="26">
        <f t="shared" si="12"/>
        <v>312</v>
      </c>
      <c r="I780" s="22"/>
    </row>
    <row r="781" s="1" customFormat="true" customHeight="true" spans="1:9">
      <c r="A781" s="9" t="s">
        <v>1605</v>
      </c>
      <c r="B781" s="10" t="s">
        <v>1606</v>
      </c>
      <c r="C781" s="11" t="s">
        <v>1518</v>
      </c>
      <c r="D781" s="12" t="s">
        <v>1607</v>
      </c>
      <c r="E781" s="25" t="str">
        <f>IF(ISERROR(VLOOKUP(D781,补助标准,3,0)),0,VLOOKUP(D781,补助标准,3,0)&amp;VLOOKUP(D781,补助标准,4,0))</f>
        <v>九类260</v>
      </c>
      <c r="F781" s="26">
        <f>IF(ISERROR(VLOOKUP(D781,补助标准,4,0)),0,VLOOKUP(D781,补助标准,4,0))*1.2</f>
        <v>312</v>
      </c>
      <c r="G781" s="27"/>
      <c r="H781" s="26">
        <f t="shared" si="12"/>
        <v>312</v>
      </c>
      <c r="I781" s="22"/>
    </row>
    <row r="782" s="1" customFormat="true" customHeight="true" spans="1:9">
      <c r="A782" s="9" t="s">
        <v>1608</v>
      </c>
      <c r="B782" s="10" t="s">
        <v>1609</v>
      </c>
      <c r="C782" s="11" t="s">
        <v>1518</v>
      </c>
      <c r="D782" s="12" t="s">
        <v>1607</v>
      </c>
      <c r="E782" s="25" t="str">
        <f>IF(ISERROR(VLOOKUP(D782,补助标准,3,0)),0,VLOOKUP(D782,补助标准,3,0)&amp;VLOOKUP(D782,补助标准,4,0))</f>
        <v>九类260</v>
      </c>
      <c r="F782" s="26">
        <f>IF(ISERROR(VLOOKUP(D782,补助标准,4,0)),0,VLOOKUP(D782,补助标准,4,0))*1.2</f>
        <v>312</v>
      </c>
      <c r="G782" s="27"/>
      <c r="H782" s="26">
        <f t="shared" si="12"/>
        <v>312</v>
      </c>
      <c r="I782" s="22"/>
    </row>
    <row r="783" s="1" customFormat="true" customHeight="true" spans="1:9">
      <c r="A783" s="9" t="s">
        <v>1610</v>
      </c>
      <c r="B783" s="10" t="s">
        <v>1611</v>
      </c>
      <c r="C783" s="11" t="s">
        <v>1518</v>
      </c>
      <c r="D783" s="12" t="s">
        <v>1607</v>
      </c>
      <c r="E783" s="25" t="str">
        <f>IF(ISERROR(VLOOKUP(D783,补助标准,3,0)),0,VLOOKUP(D783,补助标准,3,0)&amp;VLOOKUP(D783,补助标准,4,0))</f>
        <v>九类260</v>
      </c>
      <c r="F783" s="26">
        <f>IF(ISERROR(VLOOKUP(D783,补助标准,4,0)),0,VLOOKUP(D783,补助标准,4,0))*1.2</f>
        <v>312</v>
      </c>
      <c r="G783" s="27"/>
      <c r="H783" s="26">
        <f t="shared" si="12"/>
        <v>312</v>
      </c>
      <c r="I783" s="22"/>
    </row>
    <row r="784" s="1" customFormat="true" customHeight="true" spans="1:9">
      <c r="A784" s="9" t="s">
        <v>1612</v>
      </c>
      <c r="B784" s="10" t="s">
        <v>1613</v>
      </c>
      <c r="C784" s="11" t="s">
        <v>1518</v>
      </c>
      <c r="D784" s="12" t="s">
        <v>1607</v>
      </c>
      <c r="E784" s="25" t="str">
        <f>IF(ISERROR(VLOOKUP(D784,补助标准,3,0)),0,VLOOKUP(D784,补助标准,3,0)&amp;VLOOKUP(D784,补助标准,4,0))</f>
        <v>九类260</v>
      </c>
      <c r="F784" s="26">
        <f>IF(ISERROR(VLOOKUP(D784,补助标准,4,0)),0,VLOOKUP(D784,补助标准,4,0))*1.2</f>
        <v>312</v>
      </c>
      <c r="G784" s="27"/>
      <c r="H784" s="26">
        <f t="shared" si="12"/>
        <v>312</v>
      </c>
      <c r="I784" s="22"/>
    </row>
    <row r="785" s="1" customFormat="true" customHeight="true" spans="1:9">
      <c r="A785" s="9" t="s">
        <v>1614</v>
      </c>
      <c r="B785" s="13" t="s">
        <v>1615</v>
      </c>
      <c r="C785" s="19" t="s">
        <v>1616</v>
      </c>
      <c r="D785" s="22" t="s">
        <v>1617</v>
      </c>
      <c r="E785" s="25" t="str">
        <f>IF(ISERROR(VLOOKUP(D785,补助标准,3,0)),0,VLOOKUP(D785,补助标准,3,0)&amp;VLOOKUP(D785,补助标准,4,0))</f>
        <v>五类500</v>
      </c>
      <c r="F785" s="26">
        <f>IF(ISERROR(VLOOKUP(D785,补助标准,4,0)),0,VLOOKUP(D785,补助标准,4,0))*1.2</f>
        <v>600</v>
      </c>
      <c r="G785" s="27"/>
      <c r="H785" s="26">
        <f t="shared" si="12"/>
        <v>600</v>
      </c>
      <c r="I785" s="22"/>
    </row>
    <row r="786" s="1" customFormat="true" customHeight="true" spans="1:9">
      <c r="A786" s="9" t="s">
        <v>1618</v>
      </c>
      <c r="B786" s="21" t="s">
        <v>1619</v>
      </c>
      <c r="C786" s="19" t="s">
        <v>1616</v>
      </c>
      <c r="D786" s="22" t="s">
        <v>1617</v>
      </c>
      <c r="E786" s="25" t="str">
        <f>IF(ISERROR(VLOOKUP(D786,补助标准,3,0)),0,VLOOKUP(D786,补助标准,3,0)&amp;VLOOKUP(D786,补助标准,4,0))</f>
        <v>五类500</v>
      </c>
      <c r="F786" s="26">
        <f>IF(ISERROR(VLOOKUP(D786,补助标准,4,0)),0,VLOOKUP(D786,补助标准,4,0))*1.2</f>
        <v>600</v>
      </c>
      <c r="G786" s="27"/>
      <c r="H786" s="26">
        <f t="shared" si="12"/>
        <v>600</v>
      </c>
      <c r="I786" s="22"/>
    </row>
    <row r="787" s="1" customFormat="true" customHeight="true" spans="1:9">
      <c r="A787" s="9" t="s">
        <v>1620</v>
      </c>
      <c r="B787" s="16" t="s">
        <v>1621</v>
      </c>
      <c r="C787" s="19" t="s">
        <v>1616</v>
      </c>
      <c r="D787" s="22" t="s">
        <v>1617</v>
      </c>
      <c r="E787" s="25" t="str">
        <f>IF(ISERROR(VLOOKUP(D787,补助标准,3,0)),0,VLOOKUP(D787,补助标准,3,0)&amp;VLOOKUP(D787,补助标准,4,0))</f>
        <v>五类500</v>
      </c>
      <c r="F787" s="26">
        <f>IF(ISERROR(VLOOKUP(D787,补助标准,4,0)),0,VLOOKUP(D787,补助标准,4,0))*1.2</f>
        <v>600</v>
      </c>
      <c r="G787" s="27"/>
      <c r="H787" s="26">
        <f t="shared" si="12"/>
        <v>600</v>
      </c>
      <c r="I787" s="22"/>
    </row>
    <row r="788" s="1" customFormat="true" customHeight="true" spans="1:9">
      <c r="A788" s="9" t="s">
        <v>1622</v>
      </c>
      <c r="B788" s="16" t="s">
        <v>1623</v>
      </c>
      <c r="C788" s="19" t="s">
        <v>1616</v>
      </c>
      <c r="D788" s="22" t="s">
        <v>1617</v>
      </c>
      <c r="E788" s="25" t="str">
        <f>IF(ISERROR(VLOOKUP(D788,补助标准,3,0)),0,VLOOKUP(D788,补助标准,3,0)&amp;VLOOKUP(D788,补助标准,4,0))</f>
        <v>五类500</v>
      </c>
      <c r="F788" s="26">
        <f>IF(ISERROR(VLOOKUP(D788,补助标准,4,0)),0,VLOOKUP(D788,补助标准,4,0))*1.2</f>
        <v>600</v>
      </c>
      <c r="G788" s="27"/>
      <c r="H788" s="26">
        <f t="shared" si="12"/>
        <v>600</v>
      </c>
      <c r="I788" s="22"/>
    </row>
    <row r="789" s="1" customFormat="true" customHeight="true" spans="1:9">
      <c r="A789" s="9" t="s">
        <v>1624</v>
      </c>
      <c r="B789" s="16" t="s">
        <v>1625</v>
      </c>
      <c r="C789" s="19" t="s">
        <v>1616</v>
      </c>
      <c r="D789" s="22" t="s">
        <v>1617</v>
      </c>
      <c r="E789" s="25" t="str">
        <f>IF(ISERROR(VLOOKUP(D789,补助标准,3,0)),0,VLOOKUP(D789,补助标准,3,0)&amp;VLOOKUP(D789,补助标准,4,0))</f>
        <v>五类500</v>
      </c>
      <c r="F789" s="26">
        <f>IF(ISERROR(VLOOKUP(D789,补助标准,4,0)),0,VLOOKUP(D789,补助标准,4,0))*1.2</f>
        <v>600</v>
      </c>
      <c r="G789" s="27"/>
      <c r="H789" s="26">
        <f t="shared" si="12"/>
        <v>600</v>
      </c>
      <c r="I789" s="22"/>
    </row>
    <row r="790" s="1" customFormat="true" customHeight="true" spans="1:9">
      <c r="A790" s="9" t="s">
        <v>1626</v>
      </c>
      <c r="B790" s="16" t="s">
        <v>1627</v>
      </c>
      <c r="C790" s="19" t="s">
        <v>1616</v>
      </c>
      <c r="D790" s="22" t="s">
        <v>1617</v>
      </c>
      <c r="E790" s="25" t="str">
        <f>IF(ISERROR(VLOOKUP(D790,补助标准,3,0)),0,VLOOKUP(D790,补助标准,3,0)&amp;VLOOKUP(D790,补助标准,4,0))</f>
        <v>五类500</v>
      </c>
      <c r="F790" s="26">
        <f>IF(ISERROR(VLOOKUP(D790,补助标准,4,0)),0,VLOOKUP(D790,补助标准,4,0))*1.2</f>
        <v>600</v>
      </c>
      <c r="G790" s="27"/>
      <c r="H790" s="26">
        <f t="shared" si="12"/>
        <v>600</v>
      </c>
      <c r="I790" s="22"/>
    </row>
    <row r="791" s="1" customFormat="true" customHeight="true" spans="1:9">
      <c r="A791" s="9" t="s">
        <v>1628</v>
      </c>
      <c r="B791" s="16" t="s">
        <v>1629</v>
      </c>
      <c r="C791" s="19" t="s">
        <v>1616</v>
      </c>
      <c r="D791" s="22" t="s">
        <v>1617</v>
      </c>
      <c r="E791" s="25" t="str">
        <f>IF(ISERROR(VLOOKUP(D791,补助标准,3,0)),0,VLOOKUP(D791,补助标准,3,0)&amp;VLOOKUP(D791,补助标准,4,0))</f>
        <v>五类500</v>
      </c>
      <c r="F791" s="26">
        <f>IF(ISERROR(VLOOKUP(D791,补助标准,4,0)),0,VLOOKUP(D791,补助标准,4,0))*1.2</f>
        <v>600</v>
      </c>
      <c r="G791" s="27"/>
      <c r="H791" s="26">
        <f t="shared" si="12"/>
        <v>600</v>
      </c>
      <c r="I791" s="22"/>
    </row>
    <row r="792" s="1" customFormat="true" customHeight="true" spans="1:9">
      <c r="A792" s="9" t="s">
        <v>1630</v>
      </c>
      <c r="B792" s="16" t="s">
        <v>1631</v>
      </c>
      <c r="C792" s="19" t="s">
        <v>1616</v>
      </c>
      <c r="D792" s="22" t="s">
        <v>1617</v>
      </c>
      <c r="E792" s="25" t="str">
        <f>IF(ISERROR(VLOOKUP(D792,补助标准,3,0)),0,VLOOKUP(D792,补助标准,3,0)&amp;VLOOKUP(D792,补助标准,4,0))</f>
        <v>五类500</v>
      </c>
      <c r="F792" s="26">
        <f>IF(ISERROR(VLOOKUP(D792,补助标准,4,0)),0,VLOOKUP(D792,补助标准,4,0))*1.2</f>
        <v>600</v>
      </c>
      <c r="G792" s="27"/>
      <c r="H792" s="26">
        <f t="shared" si="12"/>
        <v>600</v>
      </c>
      <c r="I792" s="22"/>
    </row>
    <row r="793" s="1" customFormat="true" customHeight="true" spans="1:9">
      <c r="A793" s="9" t="s">
        <v>1632</v>
      </c>
      <c r="B793" s="16" t="s">
        <v>1633</v>
      </c>
      <c r="C793" s="19" t="s">
        <v>1616</v>
      </c>
      <c r="D793" s="22" t="s">
        <v>1617</v>
      </c>
      <c r="E793" s="25" t="str">
        <f>IF(ISERROR(VLOOKUP(D793,补助标准,3,0)),0,VLOOKUP(D793,补助标准,3,0)&amp;VLOOKUP(D793,补助标准,4,0))</f>
        <v>五类500</v>
      </c>
      <c r="F793" s="26">
        <f>IF(ISERROR(VLOOKUP(D793,补助标准,4,0)),0,VLOOKUP(D793,补助标准,4,0))*1.2</f>
        <v>600</v>
      </c>
      <c r="G793" s="27"/>
      <c r="H793" s="26">
        <f t="shared" si="12"/>
        <v>600</v>
      </c>
      <c r="I793" s="22"/>
    </row>
    <row r="794" s="1" customFormat="true" customHeight="true" spans="1:9">
      <c r="A794" s="9" t="s">
        <v>1634</v>
      </c>
      <c r="B794" s="16" t="s">
        <v>1635</v>
      </c>
      <c r="C794" s="19" t="s">
        <v>1616</v>
      </c>
      <c r="D794" s="22" t="s">
        <v>1617</v>
      </c>
      <c r="E794" s="25" t="str">
        <f>IF(ISERROR(VLOOKUP(D794,补助标准,3,0)),0,VLOOKUP(D794,补助标准,3,0)&amp;VLOOKUP(D794,补助标准,4,0))</f>
        <v>五类500</v>
      </c>
      <c r="F794" s="26">
        <f>IF(ISERROR(VLOOKUP(D794,补助标准,4,0)),0,VLOOKUP(D794,补助标准,4,0))*1.2</f>
        <v>600</v>
      </c>
      <c r="G794" s="27"/>
      <c r="H794" s="26">
        <f t="shared" si="12"/>
        <v>600</v>
      </c>
      <c r="I794" s="22"/>
    </row>
    <row r="795" s="1" customFormat="true" customHeight="true" spans="1:9">
      <c r="A795" s="9" t="s">
        <v>1636</v>
      </c>
      <c r="B795" s="16" t="s">
        <v>1637</v>
      </c>
      <c r="C795" s="19" t="s">
        <v>1616</v>
      </c>
      <c r="D795" s="22" t="s">
        <v>1617</v>
      </c>
      <c r="E795" s="25" t="str">
        <f>IF(ISERROR(VLOOKUP(D795,补助标准,3,0)),0,VLOOKUP(D795,补助标准,3,0)&amp;VLOOKUP(D795,补助标准,4,0))</f>
        <v>五类500</v>
      </c>
      <c r="F795" s="26">
        <f>IF(ISERROR(VLOOKUP(D795,补助标准,4,0)),0,VLOOKUP(D795,补助标准,4,0))*1.2</f>
        <v>600</v>
      </c>
      <c r="G795" s="27"/>
      <c r="H795" s="26">
        <f t="shared" si="12"/>
        <v>600</v>
      </c>
      <c r="I795" s="22"/>
    </row>
    <row r="796" s="1" customFormat="true" customHeight="true" spans="1:9">
      <c r="A796" s="9" t="s">
        <v>1638</v>
      </c>
      <c r="B796" s="16" t="s">
        <v>1639</v>
      </c>
      <c r="C796" s="19" t="s">
        <v>1616</v>
      </c>
      <c r="D796" s="22" t="s">
        <v>1617</v>
      </c>
      <c r="E796" s="25" t="str">
        <f>IF(ISERROR(VLOOKUP(D796,补助标准,3,0)),0,VLOOKUP(D796,补助标准,3,0)&amp;VLOOKUP(D796,补助标准,4,0))</f>
        <v>五类500</v>
      </c>
      <c r="F796" s="26">
        <f>IF(ISERROR(VLOOKUP(D796,补助标准,4,0)),0,VLOOKUP(D796,补助标准,4,0))*1.2</f>
        <v>600</v>
      </c>
      <c r="G796" s="27"/>
      <c r="H796" s="26">
        <f t="shared" si="12"/>
        <v>600</v>
      </c>
      <c r="I796" s="22"/>
    </row>
    <row r="797" s="1" customFormat="true" customHeight="true" spans="1:9">
      <c r="A797" s="9" t="s">
        <v>1640</v>
      </c>
      <c r="B797" s="16" t="s">
        <v>1641</v>
      </c>
      <c r="C797" s="19" t="s">
        <v>1616</v>
      </c>
      <c r="D797" s="22" t="s">
        <v>1617</v>
      </c>
      <c r="E797" s="25" t="str">
        <f>IF(ISERROR(VLOOKUP(D797,补助标准,3,0)),0,VLOOKUP(D797,补助标准,3,0)&amp;VLOOKUP(D797,补助标准,4,0))</f>
        <v>五类500</v>
      </c>
      <c r="F797" s="26">
        <f>IF(ISERROR(VLOOKUP(D797,补助标准,4,0)),0,VLOOKUP(D797,补助标准,4,0))*1.2</f>
        <v>600</v>
      </c>
      <c r="G797" s="27"/>
      <c r="H797" s="26">
        <f t="shared" si="12"/>
        <v>600</v>
      </c>
      <c r="I797" s="22"/>
    </row>
    <row r="798" s="1" customFormat="true" customHeight="true" spans="1:9">
      <c r="A798" s="9" t="s">
        <v>1642</v>
      </c>
      <c r="B798" s="16" t="s">
        <v>1643</v>
      </c>
      <c r="C798" s="19" t="s">
        <v>1616</v>
      </c>
      <c r="D798" s="22" t="s">
        <v>1617</v>
      </c>
      <c r="E798" s="25" t="str">
        <f>IF(ISERROR(VLOOKUP(D798,补助标准,3,0)),0,VLOOKUP(D798,补助标准,3,0)&amp;VLOOKUP(D798,补助标准,4,0))</f>
        <v>五类500</v>
      </c>
      <c r="F798" s="26">
        <f>IF(ISERROR(VLOOKUP(D798,补助标准,4,0)),0,VLOOKUP(D798,补助标准,4,0))*1.2</f>
        <v>600</v>
      </c>
      <c r="G798" s="27"/>
      <c r="H798" s="26">
        <f t="shared" si="12"/>
        <v>600</v>
      </c>
      <c r="I798" s="22"/>
    </row>
    <row r="799" s="1" customFormat="true" customHeight="true" spans="1:9">
      <c r="A799" s="9" t="s">
        <v>1644</v>
      </c>
      <c r="B799" s="16" t="s">
        <v>1645</v>
      </c>
      <c r="C799" s="19" t="s">
        <v>1616</v>
      </c>
      <c r="D799" s="22" t="s">
        <v>1617</v>
      </c>
      <c r="E799" s="25" t="str">
        <f>IF(ISERROR(VLOOKUP(D799,补助标准,3,0)),0,VLOOKUP(D799,补助标准,3,0)&amp;VLOOKUP(D799,补助标准,4,0))</f>
        <v>五类500</v>
      </c>
      <c r="F799" s="26">
        <f>IF(ISERROR(VLOOKUP(D799,补助标准,4,0)),0,VLOOKUP(D799,补助标准,4,0))*1.2</f>
        <v>600</v>
      </c>
      <c r="G799" s="27"/>
      <c r="H799" s="26">
        <f t="shared" si="12"/>
        <v>600</v>
      </c>
      <c r="I799" s="22"/>
    </row>
    <row r="800" s="1" customFormat="true" customHeight="true" spans="1:9">
      <c r="A800" s="9" t="s">
        <v>1646</v>
      </c>
      <c r="B800" s="16" t="s">
        <v>1647</v>
      </c>
      <c r="C800" s="19" t="s">
        <v>1616</v>
      </c>
      <c r="D800" s="22" t="s">
        <v>1617</v>
      </c>
      <c r="E800" s="25" t="str">
        <f>IF(ISERROR(VLOOKUP(D800,补助标准,3,0)),0,VLOOKUP(D800,补助标准,3,0)&amp;VLOOKUP(D800,补助标准,4,0))</f>
        <v>五类500</v>
      </c>
      <c r="F800" s="26">
        <f>IF(ISERROR(VLOOKUP(D800,补助标准,4,0)),0,VLOOKUP(D800,补助标准,4,0))*1.2</f>
        <v>600</v>
      </c>
      <c r="G800" s="27"/>
      <c r="H800" s="26">
        <f t="shared" si="12"/>
        <v>600</v>
      </c>
      <c r="I800" s="22"/>
    </row>
    <row r="801" s="1" customFormat="true" customHeight="true" spans="1:9">
      <c r="A801" s="9" t="s">
        <v>1648</v>
      </c>
      <c r="B801" s="16" t="s">
        <v>1649</v>
      </c>
      <c r="C801" s="19" t="s">
        <v>1616</v>
      </c>
      <c r="D801" s="22" t="s">
        <v>1617</v>
      </c>
      <c r="E801" s="25" t="str">
        <f>IF(ISERROR(VLOOKUP(D801,补助标准,3,0)),0,VLOOKUP(D801,补助标准,3,0)&amp;VLOOKUP(D801,补助标准,4,0))</f>
        <v>五类500</v>
      </c>
      <c r="F801" s="26">
        <f>IF(ISERROR(VLOOKUP(D801,补助标准,4,0)),0,VLOOKUP(D801,补助标准,4,0))*1.2</f>
        <v>600</v>
      </c>
      <c r="G801" s="27"/>
      <c r="H801" s="26">
        <f t="shared" si="12"/>
        <v>600</v>
      </c>
      <c r="I801" s="22"/>
    </row>
    <row r="802" s="1" customFormat="true" customHeight="true" spans="1:9">
      <c r="A802" s="9" t="s">
        <v>1650</v>
      </c>
      <c r="B802" s="16" t="s">
        <v>1651</v>
      </c>
      <c r="C802" s="19" t="s">
        <v>1616</v>
      </c>
      <c r="D802" s="22" t="s">
        <v>1617</v>
      </c>
      <c r="E802" s="25" t="str">
        <f>IF(ISERROR(VLOOKUP(D802,补助标准,3,0)),0,VLOOKUP(D802,补助标准,3,0)&amp;VLOOKUP(D802,补助标准,4,0))</f>
        <v>五类500</v>
      </c>
      <c r="F802" s="26">
        <f>IF(ISERROR(VLOOKUP(D802,补助标准,4,0)),0,VLOOKUP(D802,补助标准,4,0))*1.2</f>
        <v>600</v>
      </c>
      <c r="G802" s="27"/>
      <c r="H802" s="26">
        <f t="shared" si="12"/>
        <v>600</v>
      </c>
      <c r="I802" s="22"/>
    </row>
    <row r="803" s="1" customFormat="true" customHeight="true" spans="1:9">
      <c r="A803" s="9" t="s">
        <v>1652</v>
      </c>
      <c r="B803" s="16" t="s">
        <v>1653</v>
      </c>
      <c r="C803" s="19" t="s">
        <v>1616</v>
      </c>
      <c r="D803" s="22" t="s">
        <v>1617</v>
      </c>
      <c r="E803" s="25" t="str">
        <f>IF(ISERROR(VLOOKUP(D803,补助标准,3,0)),0,VLOOKUP(D803,补助标准,3,0)&amp;VLOOKUP(D803,补助标准,4,0))</f>
        <v>五类500</v>
      </c>
      <c r="F803" s="26">
        <f>IF(ISERROR(VLOOKUP(D803,补助标准,4,0)),0,VLOOKUP(D803,补助标准,4,0))*1.2</f>
        <v>600</v>
      </c>
      <c r="G803" s="27"/>
      <c r="H803" s="26">
        <f t="shared" si="12"/>
        <v>600</v>
      </c>
      <c r="I803" s="22"/>
    </row>
    <row r="804" s="1" customFormat="true" customHeight="true" spans="1:9">
      <c r="A804" s="9" t="s">
        <v>1654</v>
      </c>
      <c r="B804" s="16" t="s">
        <v>1655</v>
      </c>
      <c r="C804" s="19" t="s">
        <v>1616</v>
      </c>
      <c r="D804" s="22" t="s">
        <v>1617</v>
      </c>
      <c r="E804" s="25" t="str">
        <f>IF(ISERROR(VLOOKUP(D804,补助标准,3,0)),0,VLOOKUP(D804,补助标准,3,0)&amp;VLOOKUP(D804,补助标准,4,0))</f>
        <v>五类500</v>
      </c>
      <c r="F804" s="26">
        <f>IF(ISERROR(VLOOKUP(D804,补助标准,4,0)),0,VLOOKUP(D804,补助标准,4,0))*1.2</f>
        <v>600</v>
      </c>
      <c r="G804" s="27"/>
      <c r="H804" s="26">
        <f t="shared" si="12"/>
        <v>600</v>
      </c>
      <c r="I804" s="22"/>
    </row>
    <row r="805" s="1" customFormat="true" customHeight="true" spans="1:9">
      <c r="A805" s="9" t="s">
        <v>1656</v>
      </c>
      <c r="B805" s="16" t="s">
        <v>1657</v>
      </c>
      <c r="C805" s="19" t="s">
        <v>1616</v>
      </c>
      <c r="D805" s="22" t="s">
        <v>1617</v>
      </c>
      <c r="E805" s="25" t="str">
        <f>IF(ISERROR(VLOOKUP(D805,补助标准,3,0)),0,VLOOKUP(D805,补助标准,3,0)&amp;VLOOKUP(D805,补助标准,4,0))</f>
        <v>五类500</v>
      </c>
      <c r="F805" s="26">
        <f>IF(ISERROR(VLOOKUP(D805,补助标准,4,0)),0,VLOOKUP(D805,补助标准,4,0))*1.2</f>
        <v>600</v>
      </c>
      <c r="G805" s="27"/>
      <c r="H805" s="26">
        <f t="shared" si="12"/>
        <v>600</v>
      </c>
      <c r="I805" s="22"/>
    </row>
    <row r="806" s="1" customFormat="true" customHeight="true" spans="1:9">
      <c r="A806" s="9" t="s">
        <v>1658</v>
      </c>
      <c r="B806" s="16" t="s">
        <v>1659</v>
      </c>
      <c r="C806" s="19" t="s">
        <v>1616</v>
      </c>
      <c r="D806" s="22" t="s">
        <v>1617</v>
      </c>
      <c r="E806" s="25" t="str">
        <f>IF(ISERROR(VLOOKUP(D806,补助标准,3,0)),0,VLOOKUP(D806,补助标准,3,0)&amp;VLOOKUP(D806,补助标准,4,0))</f>
        <v>五类500</v>
      </c>
      <c r="F806" s="26">
        <f>IF(ISERROR(VLOOKUP(D806,补助标准,4,0)),0,VLOOKUP(D806,补助标准,4,0))*1.2</f>
        <v>600</v>
      </c>
      <c r="G806" s="27"/>
      <c r="H806" s="26">
        <f t="shared" si="12"/>
        <v>600</v>
      </c>
      <c r="I806" s="22"/>
    </row>
    <row r="807" s="1" customFormat="true" customHeight="true" spans="1:9">
      <c r="A807" s="9" t="s">
        <v>1660</v>
      </c>
      <c r="B807" s="16" t="s">
        <v>1661</v>
      </c>
      <c r="C807" s="19" t="s">
        <v>1616</v>
      </c>
      <c r="D807" s="22" t="s">
        <v>1617</v>
      </c>
      <c r="E807" s="25" t="str">
        <f>IF(ISERROR(VLOOKUP(D807,补助标准,3,0)),0,VLOOKUP(D807,补助标准,3,0)&amp;VLOOKUP(D807,补助标准,4,0))</f>
        <v>五类500</v>
      </c>
      <c r="F807" s="26">
        <f>IF(ISERROR(VLOOKUP(D807,补助标准,4,0)),0,VLOOKUP(D807,补助标准,4,0))*1.2</f>
        <v>600</v>
      </c>
      <c r="G807" s="27"/>
      <c r="H807" s="26">
        <f t="shared" si="12"/>
        <v>600</v>
      </c>
      <c r="I807" s="22"/>
    </row>
    <row r="808" s="1" customFormat="true" customHeight="true" spans="1:9">
      <c r="A808" s="9" t="s">
        <v>1662</v>
      </c>
      <c r="B808" s="16" t="s">
        <v>1663</v>
      </c>
      <c r="C808" s="19" t="s">
        <v>1616</v>
      </c>
      <c r="D808" s="22" t="s">
        <v>1617</v>
      </c>
      <c r="E808" s="25" t="str">
        <f>IF(ISERROR(VLOOKUP(D808,补助标准,3,0)),0,VLOOKUP(D808,补助标准,3,0)&amp;VLOOKUP(D808,补助标准,4,0))</f>
        <v>五类500</v>
      </c>
      <c r="F808" s="26">
        <f>IF(ISERROR(VLOOKUP(D808,补助标准,4,0)),0,VLOOKUP(D808,补助标准,4,0))*1.2</f>
        <v>600</v>
      </c>
      <c r="G808" s="27"/>
      <c r="H808" s="26">
        <f t="shared" si="12"/>
        <v>600</v>
      </c>
      <c r="I808" s="22"/>
    </row>
    <row r="809" s="1" customFormat="true" customHeight="true" spans="1:9">
      <c r="A809" s="9" t="s">
        <v>1664</v>
      </c>
      <c r="B809" s="21" t="s">
        <v>1665</v>
      </c>
      <c r="C809" s="19" t="s">
        <v>1616</v>
      </c>
      <c r="D809" s="22" t="s">
        <v>1617</v>
      </c>
      <c r="E809" s="25" t="str">
        <f>IF(ISERROR(VLOOKUP(D809,补助标准,3,0)),0,VLOOKUP(D809,补助标准,3,0)&amp;VLOOKUP(D809,补助标准,4,0))</f>
        <v>五类500</v>
      </c>
      <c r="F809" s="26">
        <f>IF(ISERROR(VLOOKUP(D809,补助标准,4,0)),0,VLOOKUP(D809,补助标准,4,0))*1.2</f>
        <v>600</v>
      </c>
      <c r="G809" s="27"/>
      <c r="H809" s="26">
        <f t="shared" si="12"/>
        <v>600</v>
      </c>
      <c r="I809" s="22"/>
    </row>
    <row r="810" s="1" customFormat="true" customHeight="true" spans="1:9">
      <c r="A810" s="9" t="s">
        <v>1666</v>
      </c>
      <c r="B810" s="16" t="s">
        <v>1667</v>
      </c>
      <c r="C810" s="19" t="s">
        <v>1616</v>
      </c>
      <c r="D810" s="22" t="s">
        <v>1617</v>
      </c>
      <c r="E810" s="25" t="str">
        <f>IF(ISERROR(VLOOKUP(D810,补助标准,3,0)),0,VLOOKUP(D810,补助标准,3,0)&amp;VLOOKUP(D810,补助标准,4,0))</f>
        <v>五类500</v>
      </c>
      <c r="F810" s="26">
        <f>IF(ISERROR(VLOOKUP(D810,补助标准,4,0)),0,VLOOKUP(D810,补助标准,4,0))*1.2</f>
        <v>600</v>
      </c>
      <c r="G810" s="27"/>
      <c r="H810" s="26">
        <f t="shared" si="12"/>
        <v>600</v>
      </c>
      <c r="I810" s="22"/>
    </row>
    <row r="811" s="1" customFormat="true" customHeight="true" spans="1:9">
      <c r="A811" s="9" t="s">
        <v>1668</v>
      </c>
      <c r="B811" s="16" t="s">
        <v>1669</v>
      </c>
      <c r="C811" s="19" t="s">
        <v>1616</v>
      </c>
      <c r="D811" s="22" t="s">
        <v>1617</v>
      </c>
      <c r="E811" s="25" t="str">
        <f>IF(ISERROR(VLOOKUP(D811,补助标准,3,0)),0,VLOOKUP(D811,补助标准,3,0)&amp;VLOOKUP(D811,补助标准,4,0))</f>
        <v>五类500</v>
      </c>
      <c r="F811" s="26">
        <f>IF(ISERROR(VLOOKUP(D811,补助标准,4,0)),0,VLOOKUP(D811,补助标准,4,0))*1.2</f>
        <v>600</v>
      </c>
      <c r="G811" s="27"/>
      <c r="H811" s="26">
        <f t="shared" si="12"/>
        <v>600</v>
      </c>
      <c r="I811" s="22"/>
    </row>
    <row r="812" s="1" customFormat="true" customHeight="true" spans="1:9">
      <c r="A812" s="9" t="s">
        <v>1670</v>
      </c>
      <c r="B812" s="33" t="s">
        <v>1671</v>
      </c>
      <c r="C812" s="19" t="s">
        <v>1616</v>
      </c>
      <c r="D812" s="22" t="s">
        <v>1617</v>
      </c>
      <c r="E812" s="25" t="str">
        <f>IF(ISERROR(VLOOKUP(D812,补助标准,3,0)),0,VLOOKUP(D812,补助标准,3,0)&amp;VLOOKUP(D812,补助标准,4,0))</f>
        <v>五类500</v>
      </c>
      <c r="F812" s="26">
        <f>IF(ISERROR(VLOOKUP(D812,补助标准,4,0)),0,VLOOKUP(D812,补助标准,4,0))*1.2</f>
        <v>600</v>
      </c>
      <c r="G812" s="27"/>
      <c r="H812" s="26">
        <f t="shared" si="12"/>
        <v>600</v>
      </c>
      <c r="I812" s="22"/>
    </row>
    <row r="813" s="1" customFormat="true" customHeight="true" spans="1:9">
      <c r="A813" s="9" t="s">
        <v>1672</v>
      </c>
      <c r="B813" s="22" t="s">
        <v>1673</v>
      </c>
      <c r="C813" s="19" t="s">
        <v>1616</v>
      </c>
      <c r="D813" s="22" t="s">
        <v>1617</v>
      </c>
      <c r="E813" s="25" t="str">
        <f>IF(ISERROR(VLOOKUP(D813,补助标准,3,0)),0,VLOOKUP(D813,补助标准,3,0)&amp;VLOOKUP(D813,补助标准,4,0))</f>
        <v>五类500</v>
      </c>
      <c r="F813" s="26">
        <f>IF(ISERROR(VLOOKUP(D813,补助标准,4,0)),0,VLOOKUP(D813,补助标准,4,0))*1.2</f>
        <v>600</v>
      </c>
      <c r="G813" s="27"/>
      <c r="H813" s="26">
        <f t="shared" si="12"/>
        <v>600</v>
      </c>
      <c r="I813" s="22"/>
    </row>
    <row r="814" s="1" customFormat="true" customHeight="true" spans="1:9">
      <c r="A814" s="9" t="s">
        <v>1674</v>
      </c>
      <c r="B814" s="34" t="s">
        <v>1675</v>
      </c>
      <c r="C814" s="19" t="s">
        <v>1616</v>
      </c>
      <c r="D814" s="22" t="s">
        <v>1617</v>
      </c>
      <c r="E814" s="25" t="str">
        <f>IF(ISERROR(VLOOKUP(D814,补助标准,3,0)),0,VLOOKUP(D814,补助标准,3,0)&amp;VLOOKUP(D814,补助标准,4,0))</f>
        <v>五类500</v>
      </c>
      <c r="F814" s="26">
        <f>IF(ISERROR(VLOOKUP(D814,补助标准,4,0)),0,VLOOKUP(D814,补助标准,4,0))*1.2</f>
        <v>600</v>
      </c>
      <c r="G814" s="27"/>
      <c r="H814" s="26">
        <f t="shared" si="12"/>
        <v>600</v>
      </c>
      <c r="I814" s="22"/>
    </row>
    <row r="815" s="1" customFormat="true" customHeight="true" spans="1:9">
      <c r="A815" s="9" t="s">
        <v>1676</v>
      </c>
      <c r="B815" s="34" t="s">
        <v>1677</v>
      </c>
      <c r="C815" s="19" t="s">
        <v>1616</v>
      </c>
      <c r="D815" s="22" t="s">
        <v>1617</v>
      </c>
      <c r="E815" s="25" t="str">
        <f>IF(ISERROR(VLOOKUP(D815,补助标准,3,0)),0,VLOOKUP(D815,补助标准,3,0)&amp;VLOOKUP(D815,补助标准,4,0))</f>
        <v>五类500</v>
      </c>
      <c r="F815" s="26">
        <f>IF(ISERROR(VLOOKUP(D815,补助标准,4,0)),0,VLOOKUP(D815,补助标准,4,0))*1.2</f>
        <v>600</v>
      </c>
      <c r="G815" s="27"/>
      <c r="H815" s="26">
        <f t="shared" si="12"/>
        <v>600</v>
      </c>
      <c r="I815" s="22"/>
    </row>
    <row r="816" s="1" customFormat="true" customHeight="true" spans="1:9">
      <c r="A816" s="9" t="s">
        <v>1678</v>
      </c>
      <c r="B816" s="34" t="s">
        <v>1679</v>
      </c>
      <c r="C816" s="19" t="s">
        <v>1616</v>
      </c>
      <c r="D816" s="22" t="s">
        <v>1617</v>
      </c>
      <c r="E816" s="25" t="str">
        <f>IF(ISERROR(VLOOKUP(D816,补助标准,3,0)),0,VLOOKUP(D816,补助标准,3,0)&amp;VLOOKUP(D816,补助标准,4,0))</f>
        <v>五类500</v>
      </c>
      <c r="F816" s="26">
        <f>IF(ISERROR(VLOOKUP(D816,补助标准,4,0)),0,VLOOKUP(D816,补助标准,4,0))*1.2</f>
        <v>600</v>
      </c>
      <c r="G816" s="27"/>
      <c r="H816" s="26">
        <f t="shared" si="12"/>
        <v>600</v>
      </c>
      <c r="I816" s="22"/>
    </row>
    <row r="817" s="1" customFormat="true" customHeight="true" spans="1:9">
      <c r="A817" s="9" t="s">
        <v>1680</v>
      </c>
      <c r="B817" s="34" t="s">
        <v>1681</v>
      </c>
      <c r="C817" s="19" t="s">
        <v>1616</v>
      </c>
      <c r="D817" s="22" t="s">
        <v>1617</v>
      </c>
      <c r="E817" s="25" t="str">
        <f>IF(ISERROR(VLOOKUP(D817,补助标准,3,0)),0,VLOOKUP(D817,补助标准,3,0)&amp;VLOOKUP(D817,补助标准,4,0))</f>
        <v>五类500</v>
      </c>
      <c r="F817" s="26">
        <f>IF(ISERROR(VLOOKUP(D817,补助标准,4,0)),0,VLOOKUP(D817,补助标准,4,0))*1.2</f>
        <v>600</v>
      </c>
      <c r="G817" s="27"/>
      <c r="H817" s="26">
        <f t="shared" si="12"/>
        <v>600</v>
      </c>
      <c r="I817" s="22"/>
    </row>
    <row r="818" s="1" customFormat="true" customHeight="true" spans="1:9">
      <c r="A818" s="9" t="s">
        <v>1682</v>
      </c>
      <c r="B818" s="34" t="s">
        <v>1683</v>
      </c>
      <c r="C818" s="19" t="s">
        <v>1616</v>
      </c>
      <c r="D818" s="22" t="s">
        <v>1617</v>
      </c>
      <c r="E818" s="25" t="str">
        <f>IF(ISERROR(VLOOKUP(D818,补助标准,3,0)),0,VLOOKUP(D818,补助标准,3,0)&amp;VLOOKUP(D818,补助标准,4,0))</f>
        <v>五类500</v>
      </c>
      <c r="F818" s="26">
        <f>IF(ISERROR(VLOOKUP(D818,补助标准,4,0)),0,VLOOKUP(D818,补助标准,4,0))*1.2</f>
        <v>600</v>
      </c>
      <c r="G818" s="27"/>
      <c r="H818" s="26">
        <f t="shared" si="12"/>
        <v>600</v>
      </c>
      <c r="I818" s="22"/>
    </row>
    <row r="819" s="1" customFormat="true" customHeight="true" spans="1:9">
      <c r="A819" s="9" t="s">
        <v>1684</v>
      </c>
      <c r="B819" s="16" t="s">
        <v>1685</v>
      </c>
      <c r="C819" s="19" t="s">
        <v>1616</v>
      </c>
      <c r="D819" s="22" t="s">
        <v>1686</v>
      </c>
      <c r="E819" s="25" t="str">
        <f>IF(ISERROR(VLOOKUP(D819,补助标准,3,0)),0,VLOOKUP(D819,补助标准,3,0)&amp;VLOOKUP(D819,补助标准,4,0))</f>
        <v>四类560</v>
      </c>
      <c r="F819" s="26">
        <f>IF(ISERROR(VLOOKUP(D819,补助标准,4,0)),0,VLOOKUP(D819,补助标准,4,0))*1.2</f>
        <v>672</v>
      </c>
      <c r="G819" s="27"/>
      <c r="H819" s="26">
        <f t="shared" si="12"/>
        <v>672</v>
      </c>
      <c r="I819" s="22"/>
    </row>
    <row r="820" s="1" customFormat="true" customHeight="true" spans="1:9">
      <c r="A820" s="9" t="s">
        <v>1687</v>
      </c>
      <c r="B820" s="16" t="s">
        <v>1688</v>
      </c>
      <c r="C820" s="19" t="s">
        <v>1616</v>
      </c>
      <c r="D820" s="22" t="s">
        <v>1686</v>
      </c>
      <c r="E820" s="25" t="str">
        <f>IF(ISERROR(VLOOKUP(D820,补助标准,3,0)),0,VLOOKUP(D820,补助标准,3,0)&amp;VLOOKUP(D820,补助标准,4,0))</f>
        <v>四类560</v>
      </c>
      <c r="F820" s="26">
        <f>IF(ISERROR(VLOOKUP(D820,补助标准,4,0)),0,VLOOKUP(D820,补助标准,4,0))*1.2</f>
        <v>672</v>
      </c>
      <c r="G820" s="27"/>
      <c r="H820" s="26">
        <f t="shared" si="12"/>
        <v>672</v>
      </c>
      <c r="I820" s="22"/>
    </row>
    <row r="821" s="1" customFormat="true" customHeight="true" spans="1:9">
      <c r="A821" s="9" t="s">
        <v>1689</v>
      </c>
      <c r="B821" s="16" t="s">
        <v>1690</v>
      </c>
      <c r="C821" s="19" t="s">
        <v>1616</v>
      </c>
      <c r="D821" s="22" t="s">
        <v>1686</v>
      </c>
      <c r="E821" s="25" t="str">
        <f>IF(ISERROR(VLOOKUP(D821,补助标准,3,0)),0,VLOOKUP(D821,补助标准,3,0)&amp;VLOOKUP(D821,补助标准,4,0))</f>
        <v>四类560</v>
      </c>
      <c r="F821" s="26">
        <f>IF(ISERROR(VLOOKUP(D821,补助标准,4,0)),0,VLOOKUP(D821,补助标准,4,0))*1.2</f>
        <v>672</v>
      </c>
      <c r="G821" s="27"/>
      <c r="H821" s="26">
        <f t="shared" si="12"/>
        <v>672</v>
      </c>
      <c r="I821" s="22"/>
    </row>
    <row r="822" s="1" customFormat="true" customHeight="true" spans="1:9">
      <c r="A822" s="9" t="s">
        <v>1691</v>
      </c>
      <c r="B822" s="16" t="s">
        <v>1692</v>
      </c>
      <c r="C822" s="19" t="s">
        <v>1616</v>
      </c>
      <c r="D822" s="22" t="s">
        <v>1693</v>
      </c>
      <c r="E822" s="25" t="str">
        <f>IF(ISERROR(VLOOKUP(D822,补助标准,3,0)),0,VLOOKUP(D822,补助标准,3,0)&amp;VLOOKUP(D822,补助标准,4,0))</f>
        <v>三类620</v>
      </c>
      <c r="F822" s="26">
        <f>IF(ISERROR(VLOOKUP(D822,补助标准,4,0)),0,VLOOKUP(D822,补助标准,4,0))*1.2</f>
        <v>744</v>
      </c>
      <c r="G822" s="27"/>
      <c r="H822" s="26">
        <f t="shared" si="12"/>
        <v>744</v>
      </c>
      <c r="I822" s="22"/>
    </row>
    <row r="823" s="1" customFormat="true" customHeight="true" spans="1:9">
      <c r="A823" s="9" t="s">
        <v>1694</v>
      </c>
      <c r="B823" s="16" t="s">
        <v>1695</v>
      </c>
      <c r="C823" s="19" t="s">
        <v>1616</v>
      </c>
      <c r="D823" s="22" t="s">
        <v>1693</v>
      </c>
      <c r="E823" s="25" t="str">
        <f>IF(ISERROR(VLOOKUP(D823,补助标准,3,0)),0,VLOOKUP(D823,补助标准,3,0)&amp;VLOOKUP(D823,补助标准,4,0))</f>
        <v>三类620</v>
      </c>
      <c r="F823" s="26">
        <f>IF(ISERROR(VLOOKUP(D823,补助标准,4,0)),0,VLOOKUP(D823,补助标准,4,0))*1.2</f>
        <v>744</v>
      </c>
      <c r="G823" s="27"/>
      <c r="H823" s="26">
        <f t="shared" si="12"/>
        <v>744</v>
      </c>
      <c r="I823" s="22"/>
    </row>
    <row r="824" s="1" customFormat="true" customHeight="true" spans="1:9">
      <c r="A824" s="9" t="s">
        <v>1696</v>
      </c>
      <c r="B824" s="16" t="s">
        <v>1697</v>
      </c>
      <c r="C824" s="19" t="s">
        <v>1616</v>
      </c>
      <c r="D824" s="22" t="s">
        <v>1693</v>
      </c>
      <c r="E824" s="25" t="str">
        <f>IF(ISERROR(VLOOKUP(D824,补助标准,3,0)),0,VLOOKUP(D824,补助标准,3,0)&amp;VLOOKUP(D824,补助标准,4,0))</f>
        <v>三类620</v>
      </c>
      <c r="F824" s="26">
        <f>IF(ISERROR(VLOOKUP(D824,补助标准,4,0)),0,VLOOKUP(D824,补助标准,4,0))*1.2</f>
        <v>744</v>
      </c>
      <c r="G824" s="27"/>
      <c r="H824" s="26">
        <f t="shared" si="12"/>
        <v>744</v>
      </c>
      <c r="I824" s="22"/>
    </row>
    <row r="825" s="1" customFormat="true" customHeight="true" spans="1:9">
      <c r="A825" s="9" t="s">
        <v>1698</v>
      </c>
      <c r="B825" s="16" t="s">
        <v>1699</v>
      </c>
      <c r="C825" s="19" t="s">
        <v>1616</v>
      </c>
      <c r="D825" s="22" t="s">
        <v>1700</v>
      </c>
      <c r="E825" s="25" t="str">
        <f>IF(ISERROR(VLOOKUP(D825,补助标准,3,0)),0,VLOOKUP(D825,补助标准,3,0)&amp;VLOOKUP(D825,补助标准,4,0))</f>
        <v>五类500</v>
      </c>
      <c r="F825" s="26">
        <f>IF(ISERROR(VLOOKUP(D825,补助标准,4,0)),0,VLOOKUP(D825,补助标准,4,0))*1.2</f>
        <v>600</v>
      </c>
      <c r="G825" s="27"/>
      <c r="H825" s="26">
        <f t="shared" si="12"/>
        <v>600</v>
      </c>
      <c r="I825" s="22"/>
    </row>
    <row r="826" s="1" customFormat="true" customHeight="true" spans="1:9">
      <c r="A826" s="9" t="s">
        <v>1701</v>
      </c>
      <c r="B826" s="16" t="s">
        <v>1702</v>
      </c>
      <c r="C826" s="19" t="s">
        <v>1616</v>
      </c>
      <c r="D826" s="22" t="s">
        <v>1700</v>
      </c>
      <c r="E826" s="25" t="str">
        <f>IF(ISERROR(VLOOKUP(D826,补助标准,3,0)),0,VLOOKUP(D826,补助标准,3,0)&amp;VLOOKUP(D826,补助标准,4,0))</f>
        <v>五类500</v>
      </c>
      <c r="F826" s="26">
        <f>IF(ISERROR(VLOOKUP(D826,补助标准,4,0)),0,VLOOKUP(D826,补助标准,4,0))*1.2</f>
        <v>600</v>
      </c>
      <c r="G826" s="27"/>
      <c r="H826" s="26">
        <f t="shared" si="12"/>
        <v>600</v>
      </c>
      <c r="I826" s="22"/>
    </row>
    <row r="827" s="1" customFormat="true" customHeight="true" spans="1:9">
      <c r="A827" s="9" t="s">
        <v>1703</v>
      </c>
      <c r="B827" s="16" t="s">
        <v>1704</v>
      </c>
      <c r="C827" s="19" t="s">
        <v>1616</v>
      </c>
      <c r="D827" s="22" t="s">
        <v>1700</v>
      </c>
      <c r="E827" s="25" t="str">
        <f>IF(ISERROR(VLOOKUP(D827,补助标准,3,0)),0,VLOOKUP(D827,补助标准,3,0)&amp;VLOOKUP(D827,补助标准,4,0))</f>
        <v>五类500</v>
      </c>
      <c r="F827" s="26">
        <f>IF(ISERROR(VLOOKUP(D827,补助标准,4,0)),0,VLOOKUP(D827,补助标准,4,0))*1.2</f>
        <v>600</v>
      </c>
      <c r="G827" s="27"/>
      <c r="H827" s="26">
        <f t="shared" si="12"/>
        <v>600</v>
      </c>
      <c r="I827" s="22"/>
    </row>
    <row r="828" s="1" customFormat="true" customHeight="true" spans="1:9">
      <c r="A828" s="9" t="s">
        <v>1705</v>
      </c>
      <c r="B828" s="16" t="s">
        <v>1706</v>
      </c>
      <c r="C828" s="19" t="s">
        <v>1616</v>
      </c>
      <c r="D828" s="22" t="s">
        <v>1700</v>
      </c>
      <c r="E828" s="25" t="str">
        <f>IF(ISERROR(VLOOKUP(D828,补助标准,3,0)),0,VLOOKUP(D828,补助标准,3,0)&amp;VLOOKUP(D828,补助标准,4,0))</f>
        <v>五类500</v>
      </c>
      <c r="F828" s="26">
        <f>IF(ISERROR(VLOOKUP(D828,补助标准,4,0)),0,VLOOKUP(D828,补助标准,4,0))*1.2</f>
        <v>600</v>
      </c>
      <c r="G828" s="27"/>
      <c r="H828" s="26">
        <f t="shared" si="12"/>
        <v>600</v>
      </c>
      <c r="I828" s="22"/>
    </row>
    <row r="829" s="1" customFormat="true" customHeight="true" spans="1:9">
      <c r="A829" s="9" t="s">
        <v>1707</v>
      </c>
      <c r="B829" s="13" t="s">
        <v>1708</v>
      </c>
      <c r="C829" s="19" t="s">
        <v>1616</v>
      </c>
      <c r="D829" s="15" t="s">
        <v>1700</v>
      </c>
      <c r="E829" s="25" t="str">
        <f>IF(ISERROR(VLOOKUP(D829,补助标准,3,0)),0,VLOOKUP(D829,补助标准,3,0)&amp;VLOOKUP(D829,补助标准,4,0))</f>
        <v>五类500</v>
      </c>
      <c r="F829" s="26">
        <f>IF(ISERROR(VLOOKUP(D829,补助标准,4,0)),0,VLOOKUP(D829,补助标准,4,0))*1.2</f>
        <v>600</v>
      </c>
      <c r="G829" s="27"/>
      <c r="H829" s="26">
        <f t="shared" si="12"/>
        <v>600</v>
      </c>
      <c r="I829" s="22"/>
    </row>
    <row r="830" s="1" customFormat="true" customHeight="true" spans="1:9">
      <c r="A830" s="9" t="s">
        <v>1709</v>
      </c>
      <c r="B830" s="13" t="s">
        <v>1710</v>
      </c>
      <c r="C830" s="19" t="s">
        <v>1616</v>
      </c>
      <c r="D830" s="15" t="s">
        <v>1700</v>
      </c>
      <c r="E830" s="25" t="str">
        <f>IF(ISERROR(VLOOKUP(D830,补助标准,3,0)),0,VLOOKUP(D830,补助标准,3,0)&amp;VLOOKUP(D830,补助标准,4,0))</f>
        <v>五类500</v>
      </c>
      <c r="F830" s="26">
        <f>IF(ISERROR(VLOOKUP(D830,补助标准,4,0)),0,VLOOKUP(D830,补助标准,4,0))*1.2</f>
        <v>600</v>
      </c>
      <c r="G830" s="27"/>
      <c r="H830" s="26">
        <f t="shared" si="12"/>
        <v>600</v>
      </c>
      <c r="I830" s="22"/>
    </row>
    <row r="831" s="1" customFormat="true" customHeight="true" spans="1:9">
      <c r="A831" s="9" t="s">
        <v>1711</v>
      </c>
      <c r="B831" s="16" t="s">
        <v>1712</v>
      </c>
      <c r="C831" s="19" t="s">
        <v>1616</v>
      </c>
      <c r="D831" s="22" t="s">
        <v>1700</v>
      </c>
      <c r="E831" s="25" t="str">
        <f>IF(ISERROR(VLOOKUP(D831,补助标准,3,0)),0,VLOOKUP(D831,补助标准,3,0)&amp;VLOOKUP(D831,补助标准,4,0))</f>
        <v>五类500</v>
      </c>
      <c r="F831" s="26">
        <f>IF(ISERROR(VLOOKUP(D831,补助标准,4,0)),0,VLOOKUP(D831,补助标准,4,0))*1.2</f>
        <v>600</v>
      </c>
      <c r="G831" s="27"/>
      <c r="H831" s="26">
        <f t="shared" si="12"/>
        <v>600</v>
      </c>
      <c r="I831" s="22"/>
    </row>
    <row r="832" s="1" customFormat="true" customHeight="true" spans="1:9">
      <c r="A832" s="9" t="s">
        <v>1713</v>
      </c>
      <c r="B832" s="13" t="s">
        <v>1714</v>
      </c>
      <c r="C832" s="19" t="s">
        <v>1616</v>
      </c>
      <c r="D832" s="15" t="s">
        <v>1700</v>
      </c>
      <c r="E832" s="25" t="str">
        <f>IF(ISERROR(VLOOKUP(D832,补助标准,3,0)),0,VLOOKUP(D832,补助标准,3,0)&amp;VLOOKUP(D832,补助标准,4,0))</f>
        <v>五类500</v>
      </c>
      <c r="F832" s="26">
        <f>IF(ISERROR(VLOOKUP(D832,补助标准,4,0)),0,VLOOKUP(D832,补助标准,4,0))*1.2</f>
        <v>600</v>
      </c>
      <c r="G832" s="27"/>
      <c r="H832" s="26">
        <f t="shared" si="12"/>
        <v>600</v>
      </c>
      <c r="I832" s="22"/>
    </row>
    <row r="833" s="1" customFormat="true" customHeight="true" spans="1:9">
      <c r="A833" s="9" t="s">
        <v>1715</v>
      </c>
      <c r="B833" s="16" t="s">
        <v>1716</v>
      </c>
      <c r="C833" s="19" t="s">
        <v>1616</v>
      </c>
      <c r="D833" s="22" t="s">
        <v>1717</v>
      </c>
      <c r="E833" s="25" t="str">
        <f>IF(ISERROR(VLOOKUP(D833,补助标准,3,0)),0,VLOOKUP(D833,补助标准,3,0)&amp;VLOOKUP(D833,补助标准,4,0))</f>
        <v>五类500</v>
      </c>
      <c r="F833" s="26">
        <f>IF(ISERROR(VLOOKUP(D833,补助标准,4,0)),0,VLOOKUP(D833,补助标准,4,0))*1.2</f>
        <v>600</v>
      </c>
      <c r="G833" s="27"/>
      <c r="H833" s="26">
        <f t="shared" si="12"/>
        <v>600</v>
      </c>
      <c r="I833" s="22"/>
    </row>
    <row r="834" s="1" customFormat="true" customHeight="true" spans="1:9">
      <c r="A834" s="9" t="s">
        <v>1718</v>
      </c>
      <c r="B834" s="21" t="s">
        <v>1719</v>
      </c>
      <c r="C834" s="19" t="s">
        <v>1616</v>
      </c>
      <c r="D834" s="22" t="s">
        <v>1717</v>
      </c>
      <c r="E834" s="25" t="str">
        <f>IF(ISERROR(VLOOKUP(D834,补助标准,3,0)),0,VLOOKUP(D834,补助标准,3,0)&amp;VLOOKUP(D834,补助标准,4,0))</f>
        <v>五类500</v>
      </c>
      <c r="F834" s="26">
        <f>IF(ISERROR(VLOOKUP(D834,补助标准,4,0)),0,VLOOKUP(D834,补助标准,4,0))*1.2</f>
        <v>600</v>
      </c>
      <c r="G834" s="27"/>
      <c r="H834" s="26">
        <f t="shared" si="12"/>
        <v>600</v>
      </c>
      <c r="I834" s="22"/>
    </row>
    <row r="835" s="1" customFormat="true" customHeight="true" spans="1:9">
      <c r="A835" s="9" t="s">
        <v>1720</v>
      </c>
      <c r="B835" s="16" t="s">
        <v>1721</v>
      </c>
      <c r="C835" s="19" t="s">
        <v>1616</v>
      </c>
      <c r="D835" s="22" t="s">
        <v>1717</v>
      </c>
      <c r="E835" s="25" t="str">
        <f>IF(ISERROR(VLOOKUP(D835,补助标准,3,0)),0,VLOOKUP(D835,补助标准,3,0)&amp;VLOOKUP(D835,补助标准,4,0))</f>
        <v>五类500</v>
      </c>
      <c r="F835" s="26">
        <f>IF(ISERROR(VLOOKUP(D835,补助标准,4,0)),0,VLOOKUP(D835,补助标准,4,0))*1.2</f>
        <v>600</v>
      </c>
      <c r="G835" s="27"/>
      <c r="H835" s="26">
        <f t="shared" ref="H835:H898" si="13">F835+G835</f>
        <v>600</v>
      </c>
      <c r="I835" s="22"/>
    </row>
    <row r="836" s="1" customFormat="true" customHeight="true" spans="1:9">
      <c r="A836" s="9" t="s">
        <v>1722</v>
      </c>
      <c r="B836" s="16" t="s">
        <v>1723</v>
      </c>
      <c r="C836" s="19" t="s">
        <v>1616</v>
      </c>
      <c r="D836" s="22" t="s">
        <v>1717</v>
      </c>
      <c r="E836" s="25" t="str">
        <f>IF(ISERROR(VLOOKUP(D836,补助标准,3,0)),0,VLOOKUP(D836,补助标准,3,0)&amp;VLOOKUP(D836,补助标准,4,0))</f>
        <v>五类500</v>
      </c>
      <c r="F836" s="26">
        <f>IF(ISERROR(VLOOKUP(D836,补助标准,4,0)),0,VLOOKUP(D836,补助标准,4,0))*1.2</f>
        <v>600</v>
      </c>
      <c r="G836" s="27"/>
      <c r="H836" s="26">
        <f t="shared" si="13"/>
        <v>600</v>
      </c>
      <c r="I836" s="22"/>
    </row>
    <row r="837" s="1" customFormat="true" customHeight="true" spans="1:9">
      <c r="A837" s="9" t="s">
        <v>1724</v>
      </c>
      <c r="B837" s="16" t="s">
        <v>1725</v>
      </c>
      <c r="C837" s="19" t="s">
        <v>1616</v>
      </c>
      <c r="D837" s="22" t="s">
        <v>1717</v>
      </c>
      <c r="E837" s="25" t="str">
        <f>IF(ISERROR(VLOOKUP(D837,补助标准,3,0)),0,VLOOKUP(D837,补助标准,3,0)&amp;VLOOKUP(D837,补助标准,4,0))</f>
        <v>五类500</v>
      </c>
      <c r="F837" s="26">
        <f>IF(ISERROR(VLOOKUP(D837,补助标准,4,0)),0,VLOOKUP(D837,补助标准,4,0))*1.2</f>
        <v>600</v>
      </c>
      <c r="G837" s="27"/>
      <c r="H837" s="26">
        <f t="shared" si="13"/>
        <v>600</v>
      </c>
      <c r="I837" s="22"/>
    </row>
    <row r="838" s="1" customFormat="true" customHeight="true" spans="1:9">
      <c r="A838" s="9" t="s">
        <v>1726</v>
      </c>
      <c r="B838" s="16" t="s">
        <v>1727</v>
      </c>
      <c r="C838" s="19" t="s">
        <v>1616</v>
      </c>
      <c r="D838" s="22" t="s">
        <v>1717</v>
      </c>
      <c r="E838" s="25" t="str">
        <f>IF(ISERROR(VLOOKUP(D838,补助标准,3,0)),0,VLOOKUP(D838,补助标准,3,0)&amp;VLOOKUP(D838,补助标准,4,0))</f>
        <v>五类500</v>
      </c>
      <c r="F838" s="26">
        <f>IF(ISERROR(VLOOKUP(D838,补助标准,4,0)),0,VLOOKUP(D838,补助标准,4,0))*1.2</f>
        <v>600</v>
      </c>
      <c r="G838" s="27"/>
      <c r="H838" s="26">
        <f t="shared" si="13"/>
        <v>600</v>
      </c>
      <c r="I838" s="22"/>
    </row>
    <row r="839" s="1" customFormat="true" customHeight="true" spans="1:9">
      <c r="A839" s="9" t="s">
        <v>1728</v>
      </c>
      <c r="B839" s="16" t="s">
        <v>1729</v>
      </c>
      <c r="C839" s="19" t="s">
        <v>1616</v>
      </c>
      <c r="D839" s="22" t="s">
        <v>1717</v>
      </c>
      <c r="E839" s="25" t="str">
        <f>IF(ISERROR(VLOOKUP(D839,补助标准,3,0)),0,VLOOKUP(D839,补助标准,3,0)&amp;VLOOKUP(D839,补助标准,4,0))</f>
        <v>五类500</v>
      </c>
      <c r="F839" s="26">
        <f>IF(ISERROR(VLOOKUP(D839,补助标准,4,0)),0,VLOOKUP(D839,补助标准,4,0))*1.2</f>
        <v>600</v>
      </c>
      <c r="G839" s="27"/>
      <c r="H839" s="26">
        <f t="shared" si="13"/>
        <v>600</v>
      </c>
      <c r="I839" s="22"/>
    </row>
    <row r="840" s="1" customFormat="true" customHeight="true" spans="1:9">
      <c r="A840" s="9" t="s">
        <v>1730</v>
      </c>
      <c r="B840" s="16" t="s">
        <v>1731</v>
      </c>
      <c r="C840" s="19" t="s">
        <v>1616</v>
      </c>
      <c r="D840" s="22" t="s">
        <v>1717</v>
      </c>
      <c r="E840" s="25" t="str">
        <f>IF(ISERROR(VLOOKUP(D840,补助标准,3,0)),0,VLOOKUP(D840,补助标准,3,0)&amp;VLOOKUP(D840,补助标准,4,0))</f>
        <v>五类500</v>
      </c>
      <c r="F840" s="26">
        <f>IF(ISERROR(VLOOKUP(D840,补助标准,4,0)),0,VLOOKUP(D840,补助标准,4,0))*1.2</f>
        <v>600</v>
      </c>
      <c r="G840" s="27"/>
      <c r="H840" s="26">
        <f t="shared" si="13"/>
        <v>600</v>
      </c>
      <c r="I840" s="22"/>
    </row>
    <row r="841" s="1" customFormat="true" customHeight="true" spans="1:9">
      <c r="A841" s="9" t="s">
        <v>1732</v>
      </c>
      <c r="B841" s="16" t="s">
        <v>1733</v>
      </c>
      <c r="C841" s="19" t="s">
        <v>1616</v>
      </c>
      <c r="D841" s="22" t="s">
        <v>1717</v>
      </c>
      <c r="E841" s="25" t="str">
        <f>IF(ISERROR(VLOOKUP(D841,补助标准,3,0)),0,VLOOKUP(D841,补助标准,3,0)&amp;VLOOKUP(D841,补助标准,4,0))</f>
        <v>五类500</v>
      </c>
      <c r="F841" s="26">
        <f>IF(ISERROR(VLOOKUP(D841,补助标准,4,0)),0,VLOOKUP(D841,补助标准,4,0))*1.2</f>
        <v>600</v>
      </c>
      <c r="G841" s="27"/>
      <c r="H841" s="26">
        <f t="shared" si="13"/>
        <v>600</v>
      </c>
      <c r="I841" s="22"/>
    </row>
    <row r="842" s="1" customFormat="true" customHeight="true" spans="1:9">
      <c r="A842" s="9" t="s">
        <v>1734</v>
      </c>
      <c r="B842" s="16" t="s">
        <v>1735</v>
      </c>
      <c r="C842" s="19" t="s">
        <v>1616</v>
      </c>
      <c r="D842" s="22" t="s">
        <v>1717</v>
      </c>
      <c r="E842" s="25" t="str">
        <f>IF(ISERROR(VLOOKUP(D842,补助标准,3,0)),0,VLOOKUP(D842,补助标准,3,0)&amp;VLOOKUP(D842,补助标准,4,0))</f>
        <v>五类500</v>
      </c>
      <c r="F842" s="26">
        <f>IF(ISERROR(VLOOKUP(D842,补助标准,4,0)),0,VLOOKUP(D842,补助标准,4,0))*1.2</f>
        <v>600</v>
      </c>
      <c r="G842" s="27"/>
      <c r="H842" s="26">
        <f t="shared" si="13"/>
        <v>600</v>
      </c>
      <c r="I842" s="22"/>
    </row>
    <row r="843" s="1" customFormat="true" customHeight="true" spans="1:9">
      <c r="A843" s="9" t="s">
        <v>1736</v>
      </c>
      <c r="B843" s="16" t="s">
        <v>1737</v>
      </c>
      <c r="C843" s="19" t="s">
        <v>1616</v>
      </c>
      <c r="D843" s="22" t="s">
        <v>1717</v>
      </c>
      <c r="E843" s="25" t="str">
        <f>IF(ISERROR(VLOOKUP(D843,补助标准,3,0)),0,VLOOKUP(D843,补助标准,3,0)&amp;VLOOKUP(D843,补助标准,4,0))</f>
        <v>五类500</v>
      </c>
      <c r="F843" s="26">
        <f>IF(ISERROR(VLOOKUP(D843,补助标准,4,0)),0,VLOOKUP(D843,补助标准,4,0))*1.2</f>
        <v>600</v>
      </c>
      <c r="G843" s="27"/>
      <c r="H843" s="26">
        <f t="shared" si="13"/>
        <v>600</v>
      </c>
      <c r="I843" s="22"/>
    </row>
    <row r="844" s="1" customFormat="true" customHeight="true" spans="1:9">
      <c r="A844" s="9" t="s">
        <v>1738</v>
      </c>
      <c r="B844" s="16" t="s">
        <v>1739</v>
      </c>
      <c r="C844" s="19" t="s">
        <v>1616</v>
      </c>
      <c r="D844" s="22" t="s">
        <v>1717</v>
      </c>
      <c r="E844" s="25" t="str">
        <f>IF(ISERROR(VLOOKUP(D844,补助标准,3,0)),0,VLOOKUP(D844,补助标准,3,0)&amp;VLOOKUP(D844,补助标准,4,0))</f>
        <v>五类500</v>
      </c>
      <c r="F844" s="26">
        <f>IF(ISERROR(VLOOKUP(D844,补助标准,4,0)),0,VLOOKUP(D844,补助标准,4,0))*1.2</f>
        <v>600</v>
      </c>
      <c r="G844" s="27"/>
      <c r="H844" s="26">
        <f t="shared" si="13"/>
        <v>600</v>
      </c>
      <c r="I844" s="22"/>
    </row>
    <row r="845" s="1" customFormat="true" customHeight="true" spans="1:9">
      <c r="A845" s="9" t="s">
        <v>1740</v>
      </c>
      <c r="B845" s="16" t="s">
        <v>1741</v>
      </c>
      <c r="C845" s="19" t="s">
        <v>1616</v>
      </c>
      <c r="D845" s="22" t="s">
        <v>1717</v>
      </c>
      <c r="E845" s="25" t="str">
        <f>IF(ISERROR(VLOOKUP(D845,补助标准,3,0)),0,VLOOKUP(D845,补助标准,3,0)&amp;VLOOKUP(D845,补助标准,4,0))</f>
        <v>五类500</v>
      </c>
      <c r="F845" s="26">
        <f>IF(ISERROR(VLOOKUP(D845,补助标准,4,0)),0,VLOOKUP(D845,补助标准,4,0))*1.2</f>
        <v>600</v>
      </c>
      <c r="G845" s="27"/>
      <c r="H845" s="26">
        <f t="shared" si="13"/>
        <v>600</v>
      </c>
      <c r="I845" s="22"/>
    </row>
    <row r="846" s="1" customFormat="true" customHeight="true" spans="1:9">
      <c r="A846" s="9" t="s">
        <v>1742</v>
      </c>
      <c r="B846" s="16" t="s">
        <v>1743</v>
      </c>
      <c r="C846" s="19" t="s">
        <v>1616</v>
      </c>
      <c r="D846" s="22" t="s">
        <v>1717</v>
      </c>
      <c r="E846" s="25" t="str">
        <f>IF(ISERROR(VLOOKUP(D846,补助标准,3,0)),0,VLOOKUP(D846,补助标准,3,0)&amp;VLOOKUP(D846,补助标准,4,0))</f>
        <v>五类500</v>
      </c>
      <c r="F846" s="26">
        <f>IF(ISERROR(VLOOKUP(D846,补助标准,4,0)),0,VLOOKUP(D846,补助标准,4,0))*1.2</f>
        <v>600</v>
      </c>
      <c r="G846" s="27"/>
      <c r="H846" s="26">
        <f t="shared" si="13"/>
        <v>600</v>
      </c>
      <c r="I846" s="22"/>
    </row>
    <row r="847" s="1" customFormat="true" customHeight="true" spans="1:9">
      <c r="A847" s="9" t="s">
        <v>1744</v>
      </c>
      <c r="B847" s="16" t="s">
        <v>1745</v>
      </c>
      <c r="C847" s="19" t="s">
        <v>1616</v>
      </c>
      <c r="D847" s="22" t="s">
        <v>1717</v>
      </c>
      <c r="E847" s="25" t="str">
        <f>IF(ISERROR(VLOOKUP(D847,补助标准,3,0)),0,VLOOKUP(D847,补助标准,3,0)&amp;VLOOKUP(D847,补助标准,4,0))</f>
        <v>五类500</v>
      </c>
      <c r="F847" s="26">
        <f>IF(ISERROR(VLOOKUP(D847,补助标准,4,0)),0,VLOOKUP(D847,补助标准,4,0))*1.2</f>
        <v>600</v>
      </c>
      <c r="G847" s="27"/>
      <c r="H847" s="26">
        <f t="shared" si="13"/>
        <v>600</v>
      </c>
      <c r="I847" s="22"/>
    </row>
    <row r="848" s="1" customFormat="true" customHeight="true" spans="1:9">
      <c r="A848" s="9" t="s">
        <v>1746</v>
      </c>
      <c r="B848" s="10" t="s">
        <v>1747</v>
      </c>
      <c r="C848" s="11" t="s">
        <v>1748</v>
      </c>
      <c r="D848" s="12" t="s">
        <v>1749</v>
      </c>
      <c r="E848" s="25" t="str">
        <f>IF(ISERROR(VLOOKUP(D848,补助标准,3,0)),0,VLOOKUP(D848,补助标准,3,0)&amp;VLOOKUP(D848,补助标准,4,0))</f>
        <v>四类560</v>
      </c>
      <c r="F848" s="26">
        <f>IF(ISERROR(VLOOKUP(D848,补助标准,4,0)),0,VLOOKUP(D848,补助标准,4,0))*1.2</f>
        <v>672</v>
      </c>
      <c r="G848" s="27"/>
      <c r="H848" s="26">
        <f t="shared" si="13"/>
        <v>672</v>
      </c>
      <c r="I848" s="22"/>
    </row>
    <row r="849" s="1" customFormat="true" customHeight="true" spans="1:9">
      <c r="A849" s="9" t="s">
        <v>1750</v>
      </c>
      <c r="B849" s="10" t="s">
        <v>1751</v>
      </c>
      <c r="C849" s="11" t="s">
        <v>1748</v>
      </c>
      <c r="D849" s="12" t="s">
        <v>1749</v>
      </c>
      <c r="E849" s="25" t="str">
        <f>IF(ISERROR(VLOOKUP(D849,补助标准,3,0)),0,VLOOKUP(D849,补助标准,3,0)&amp;VLOOKUP(D849,补助标准,4,0))</f>
        <v>四类560</v>
      </c>
      <c r="F849" s="26">
        <f>IF(ISERROR(VLOOKUP(D849,补助标准,4,0)),0,VLOOKUP(D849,补助标准,4,0))*1.2</f>
        <v>672</v>
      </c>
      <c r="G849" s="27"/>
      <c r="H849" s="26">
        <f t="shared" si="13"/>
        <v>672</v>
      </c>
      <c r="I849" s="22"/>
    </row>
    <row r="850" s="1" customFormat="true" customHeight="true" spans="1:9">
      <c r="A850" s="9" t="s">
        <v>1752</v>
      </c>
      <c r="B850" s="10" t="s">
        <v>1753</v>
      </c>
      <c r="C850" s="11" t="s">
        <v>1748</v>
      </c>
      <c r="D850" s="12" t="s">
        <v>1749</v>
      </c>
      <c r="E850" s="25" t="str">
        <f>IF(ISERROR(VLOOKUP(D850,补助标准,3,0)),0,VLOOKUP(D850,补助标准,3,0)&amp;VLOOKUP(D850,补助标准,4,0))</f>
        <v>四类560</v>
      </c>
      <c r="F850" s="26">
        <f>IF(ISERROR(VLOOKUP(D850,补助标准,4,0)),0,VLOOKUP(D850,补助标准,4,0))*1.2</f>
        <v>672</v>
      </c>
      <c r="G850" s="27"/>
      <c r="H850" s="26">
        <f t="shared" si="13"/>
        <v>672</v>
      </c>
      <c r="I850" s="22"/>
    </row>
    <row r="851" s="1" customFormat="true" customHeight="true" spans="1:9">
      <c r="A851" s="9" t="s">
        <v>1754</v>
      </c>
      <c r="B851" s="10" t="s">
        <v>1755</v>
      </c>
      <c r="C851" s="11" t="s">
        <v>1748</v>
      </c>
      <c r="D851" s="12" t="s">
        <v>1749</v>
      </c>
      <c r="E851" s="25" t="str">
        <f>IF(ISERROR(VLOOKUP(D851,补助标准,3,0)),0,VLOOKUP(D851,补助标准,3,0)&amp;VLOOKUP(D851,补助标准,4,0))</f>
        <v>四类560</v>
      </c>
      <c r="F851" s="26">
        <f>IF(ISERROR(VLOOKUP(D851,补助标准,4,0)),0,VLOOKUP(D851,补助标准,4,0))*1.2</f>
        <v>672</v>
      </c>
      <c r="G851" s="27"/>
      <c r="H851" s="26">
        <f t="shared" si="13"/>
        <v>672</v>
      </c>
      <c r="I851" s="22"/>
    </row>
    <row r="852" s="1" customFormat="true" customHeight="true" spans="1:9">
      <c r="A852" s="9" t="s">
        <v>1756</v>
      </c>
      <c r="B852" s="10" t="s">
        <v>1757</v>
      </c>
      <c r="C852" s="11" t="s">
        <v>1748</v>
      </c>
      <c r="D852" s="12" t="s">
        <v>1749</v>
      </c>
      <c r="E852" s="25" t="str">
        <f>IF(ISERROR(VLOOKUP(D852,补助标准,3,0)),0,VLOOKUP(D852,补助标准,3,0)&amp;VLOOKUP(D852,补助标准,4,0))</f>
        <v>四类560</v>
      </c>
      <c r="F852" s="26">
        <f>IF(ISERROR(VLOOKUP(D852,补助标准,4,0)),0,VLOOKUP(D852,补助标准,4,0))*1.2</f>
        <v>672</v>
      </c>
      <c r="G852" s="27"/>
      <c r="H852" s="26">
        <f t="shared" si="13"/>
        <v>672</v>
      </c>
      <c r="I852" s="22"/>
    </row>
    <row r="853" s="1" customFormat="true" customHeight="true" spans="1:9">
      <c r="A853" s="9" t="s">
        <v>1758</v>
      </c>
      <c r="B853" s="10" t="s">
        <v>1759</v>
      </c>
      <c r="C853" s="11" t="s">
        <v>1748</v>
      </c>
      <c r="D853" s="12" t="s">
        <v>1749</v>
      </c>
      <c r="E853" s="25" t="str">
        <f>IF(ISERROR(VLOOKUP(D853,补助标准,3,0)),0,VLOOKUP(D853,补助标准,3,0)&amp;VLOOKUP(D853,补助标准,4,0))</f>
        <v>四类560</v>
      </c>
      <c r="F853" s="26">
        <f>IF(ISERROR(VLOOKUP(D853,补助标准,4,0)),0,VLOOKUP(D853,补助标准,4,0))*1.2</f>
        <v>672</v>
      </c>
      <c r="G853" s="27"/>
      <c r="H853" s="26">
        <f t="shared" si="13"/>
        <v>672</v>
      </c>
      <c r="I853" s="22"/>
    </row>
    <row r="854" s="1" customFormat="true" customHeight="true" spans="1:9">
      <c r="A854" s="9" t="s">
        <v>1760</v>
      </c>
      <c r="B854" s="10" t="s">
        <v>1761</v>
      </c>
      <c r="C854" s="11" t="s">
        <v>1748</v>
      </c>
      <c r="D854" s="12" t="s">
        <v>1749</v>
      </c>
      <c r="E854" s="25" t="str">
        <f>IF(ISERROR(VLOOKUP(D854,补助标准,3,0)),0,VLOOKUP(D854,补助标准,3,0)&amp;VLOOKUP(D854,补助标准,4,0))</f>
        <v>四类560</v>
      </c>
      <c r="F854" s="26">
        <f>IF(ISERROR(VLOOKUP(D854,补助标准,4,0)),0,VLOOKUP(D854,补助标准,4,0))*1.2</f>
        <v>672</v>
      </c>
      <c r="G854" s="27"/>
      <c r="H854" s="26">
        <f t="shared" si="13"/>
        <v>672</v>
      </c>
      <c r="I854" s="22"/>
    </row>
    <row r="855" s="1" customFormat="true" customHeight="true" spans="1:9">
      <c r="A855" s="9" t="s">
        <v>1762</v>
      </c>
      <c r="B855" s="10" t="s">
        <v>1763</v>
      </c>
      <c r="C855" s="11" t="s">
        <v>1748</v>
      </c>
      <c r="D855" s="12" t="s">
        <v>1749</v>
      </c>
      <c r="E855" s="25" t="str">
        <f>IF(ISERROR(VLOOKUP(D855,补助标准,3,0)),0,VLOOKUP(D855,补助标准,3,0)&amp;VLOOKUP(D855,补助标准,4,0))</f>
        <v>四类560</v>
      </c>
      <c r="F855" s="26">
        <f>IF(ISERROR(VLOOKUP(D855,补助标准,4,0)),0,VLOOKUP(D855,补助标准,4,0))*1.2</f>
        <v>672</v>
      </c>
      <c r="G855" s="27"/>
      <c r="H855" s="26">
        <f t="shared" si="13"/>
        <v>672</v>
      </c>
      <c r="I855" s="22"/>
    </row>
    <row r="856" s="1" customFormat="true" customHeight="true" spans="1:9">
      <c r="A856" s="9" t="s">
        <v>1764</v>
      </c>
      <c r="B856" s="10" t="s">
        <v>1765</v>
      </c>
      <c r="C856" s="11" t="s">
        <v>1748</v>
      </c>
      <c r="D856" s="12" t="s">
        <v>1749</v>
      </c>
      <c r="E856" s="25" t="str">
        <f>IF(ISERROR(VLOOKUP(D856,补助标准,3,0)),0,VLOOKUP(D856,补助标准,3,0)&amp;VLOOKUP(D856,补助标准,4,0))</f>
        <v>四类560</v>
      </c>
      <c r="F856" s="26">
        <f>IF(ISERROR(VLOOKUP(D856,补助标准,4,0)),0,VLOOKUP(D856,补助标准,4,0))*1.2</f>
        <v>672</v>
      </c>
      <c r="G856" s="27"/>
      <c r="H856" s="26">
        <f t="shared" si="13"/>
        <v>672</v>
      </c>
      <c r="I856" s="22"/>
    </row>
    <row r="857" s="1" customFormat="true" customHeight="true" spans="1:9">
      <c r="A857" s="9" t="s">
        <v>1766</v>
      </c>
      <c r="B857" s="10" t="s">
        <v>1767</v>
      </c>
      <c r="C857" s="11" t="s">
        <v>1748</v>
      </c>
      <c r="D857" s="12" t="s">
        <v>1749</v>
      </c>
      <c r="E857" s="25" t="str">
        <f>IF(ISERROR(VLOOKUP(D857,补助标准,3,0)),0,VLOOKUP(D857,补助标准,3,0)&amp;VLOOKUP(D857,补助标准,4,0))</f>
        <v>四类560</v>
      </c>
      <c r="F857" s="26">
        <f>IF(ISERROR(VLOOKUP(D857,补助标准,4,0)),0,VLOOKUP(D857,补助标准,4,0))*1.2</f>
        <v>672</v>
      </c>
      <c r="G857" s="27"/>
      <c r="H857" s="26">
        <f t="shared" si="13"/>
        <v>672</v>
      </c>
      <c r="I857" s="22"/>
    </row>
    <row r="858" s="1" customFormat="true" customHeight="true" spans="1:9">
      <c r="A858" s="9" t="s">
        <v>1768</v>
      </c>
      <c r="B858" s="10" t="s">
        <v>1769</v>
      </c>
      <c r="C858" s="11" t="s">
        <v>1748</v>
      </c>
      <c r="D858" s="12" t="s">
        <v>1749</v>
      </c>
      <c r="E858" s="25" t="str">
        <f>IF(ISERROR(VLOOKUP(D858,补助标准,3,0)),0,VLOOKUP(D858,补助标准,3,0)&amp;VLOOKUP(D858,补助标准,4,0))</f>
        <v>四类560</v>
      </c>
      <c r="F858" s="26">
        <f>IF(ISERROR(VLOOKUP(D858,补助标准,4,0)),0,VLOOKUP(D858,补助标准,4,0))*1.2</f>
        <v>672</v>
      </c>
      <c r="G858" s="27"/>
      <c r="H858" s="26">
        <f t="shared" si="13"/>
        <v>672</v>
      </c>
      <c r="I858" s="22"/>
    </row>
    <row r="859" s="1" customFormat="true" customHeight="true" spans="1:9">
      <c r="A859" s="9" t="s">
        <v>1770</v>
      </c>
      <c r="B859" s="10" t="s">
        <v>1771</v>
      </c>
      <c r="C859" s="11" t="s">
        <v>1748</v>
      </c>
      <c r="D859" s="12" t="s">
        <v>1749</v>
      </c>
      <c r="E859" s="25" t="str">
        <f>IF(ISERROR(VLOOKUP(D859,补助标准,3,0)),0,VLOOKUP(D859,补助标准,3,0)&amp;VLOOKUP(D859,补助标准,4,0))</f>
        <v>四类560</v>
      </c>
      <c r="F859" s="26">
        <f>IF(ISERROR(VLOOKUP(D859,补助标准,4,0)),0,VLOOKUP(D859,补助标准,4,0))*1.2</f>
        <v>672</v>
      </c>
      <c r="G859" s="27"/>
      <c r="H859" s="26">
        <f t="shared" si="13"/>
        <v>672</v>
      </c>
      <c r="I859" s="22"/>
    </row>
    <row r="860" s="1" customFormat="true" customHeight="true" spans="1:9">
      <c r="A860" s="9" t="s">
        <v>1772</v>
      </c>
      <c r="B860" s="10" t="s">
        <v>1773</v>
      </c>
      <c r="C860" s="11" t="s">
        <v>1748</v>
      </c>
      <c r="D860" s="12" t="s">
        <v>1749</v>
      </c>
      <c r="E860" s="25" t="str">
        <f>IF(ISERROR(VLOOKUP(D860,补助标准,3,0)),0,VLOOKUP(D860,补助标准,3,0)&amp;VLOOKUP(D860,补助标准,4,0))</f>
        <v>四类560</v>
      </c>
      <c r="F860" s="26">
        <f>IF(ISERROR(VLOOKUP(D860,补助标准,4,0)),0,VLOOKUP(D860,补助标准,4,0))*1.2</f>
        <v>672</v>
      </c>
      <c r="G860" s="27"/>
      <c r="H860" s="26">
        <f t="shared" si="13"/>
        <v>672</v>
      </c>
      <c r="I860" s="22"/>
    </row>
    <row r="861" s="1" customFormat="true" customHeight="true" spans="1:9">
      <c r="A861" s="9" t="s">
        <v>1774</v>
      </c>
      <c r="B861" s="10" t="s">
        <v>1775</v>
      </c>
      <c r="C861" s="11" t="s">
        <v>1748</v>
      </c>
      <c r="D861" s="12" t="s">
        <v>1749</v>
      </c>
      <c r="E861" s="25" t="str">
        <f>IF(ISERROR(VLOOKUP(D861,补助标准,3,0)),0,VLOOKUP(D861,补助标准,3,0)&amp;VLOOKUP(D861,补助标准,4,0))</f>
        <v>四类560</v>
      </c>
      <c r="F861" s="26">
        <f>IF(ISERROR(VLOOKUP(D861,补助标准,4,0)),0,VLOOKUP(D861,补助标准,4,0))*1.2</f>
        <v>672</v>
      </c>
      <c r="G861" s="27"/>
      <c r="H861" s="26">
        <f t="shared" si="13"/>
        <v>672</v>
      </c>
      <c r="I861" s="22"/>
    </row>
    <row r="862" s="1" customFormat="true" customHeight="true" spans="1:9">
      <c r="A862" s="9" t="s">
        <v>1776</v>
      </c>
      <c r="B862" s="13" t="s">
        <v>1777</v>
      </c>
      <c r="C862" s="14" t="s">
        <v>1748</v>
      </c>
      <c r="D862" s="15" t="s">
        <v>1749</v>
      </c>
      <c r="E862" s="25" t="str">
        <f>IF(ISERROR(VLOOKUP(D862,补助标准,3,0)),0,VLOOKUP(D862,补助标准,3,0)&amp;VLOOKUP(D862,补助标准,4,0))</f>
        <v>四类560</v>
      </c>
      <c r="F862" s="26">
        <f>IF(ISERROR(VLOOKUP(D862,补助标准,4,0)),0,VLOOKUP(D862,补助标准,4,0))*1.2</f>
        <v>672</v>
      </c>
      <c r="G862" s="27"/>
      <c r="H862" s="26">
        <f t="shared" si="13"/>
        <v>672</v>
      </c>
      <c r="I862" s="22"/>
    </row>
    <row r="863" s="1" customFormat="true" customHeight="true" spans="1:9">
      <c r="A863" s="9" t="s">
        <v>1778</v>
      </c>
      <c r="B863" s="16" t="s">
        <v>1779</v>
      </c>
      <c r="C863" s="17" t="s">
        <v>1748</v>
      </c>
      <c r="D863" s="18" t="s">
        <v>1749</v>
      </c>
      <c r="E863" s="25" t="str">
        <f>IF(ISERROR(VLOOKUP(D863,补助标准,3,0)),0,VLOOKUP(D863,补助标准,3,0)&amp;VLOOKUP(D863,补助标准,4,0))</f>
        <v>四类560</v>
      </c>
      <c r="F863" s="26">
        <f>IF(ISERROR(VLOOKUP(D863,补助标准,4,0)),0,VLOOKUP(D863,补助标准,4,0))*1.2</f>
        <v>672</v>
      </c>
      <c r="G863" s="27"/>
      <c r="H863" s="26">
        <f t="shared" si="13"/>
        <v>672</v>
      </c>
      <c r="I863" s="22"/>
    </row>
    <row r="864" s="1" customFormat="true" customHeight="true" spans="1:9">
      <c r="A864" s="9" t="s">
        <v>1780</v>
      </c>
      <c r="B864" s="17" t="s">
        <v>1781</v>
      </c>
      <c r="C864" s="17" t="s">
        <v>1748</v>
      </c>
      <c r="D864" s="18" t="s">
        <v>1749</v>
      </c>
      <c r="E864" s="25" t="str">
        <f>IF(ISERROR(VLOOKUP(D864,补助标准,3,0)),0,VLOOKUP(D864,补助标准,3,0)&amp;VLOOKUP(D864,补助标准,4,0))</f>
        <v>四类560</v>
      </c>
      <c r="F864" s="26">
        <f>IF(ISERROR(VLOOKUP(D864,补助标准,4,0)),0,VLOOKUP(D864,补助标准,4,0))*1.2</f>
        <v>672</v>
      </c>
      <c r="G864" s="27"/>
      <c r="H864" s="26">
        <f t="shared" si="13"/>
        <v>672</v>
      </c>
      <c r="I864" s="22"/>
    </row>
    <row r="865" s="1" customFormat="true" customHeight="true" spans="1:9">
      <c r="A865" s="9" t="s">
        <v>1782</v>
      </c>
      <c r="B865" s="16" t="s">
        <v>1783</v>
      </c>
      <c r="C865" s="17" t="s">
        <v>1748</v>
      </c>
      <c r="D865" s="18" t="s">
        <v>1749</v>
      </c>
      <c r="E865" s="25" t="str">
        <f>IF(ISERROR(VLOOKUP(D865,补助标准,3,0)),0,VLOOKUP(D865,补助标准,3,0)&amp;VLOOKUP(D865,补助标准,4,0))</f>
        <v>四类560</v>
      </c>
      <c r="F865" s="26">
        <f>IF(ISERROR(VLOOKUP(D865,补助标准,4,0)),0,VLOOKUP(D865,补助标准,4,0))*1.2</f>
        <v>672</v>
      </c>
      <c r="G865" s="27"/>
      <c r="H865" s="26">
        <f t="shared" si="13"/>
        <v>672</v>
      </c>
      <c r="I865" s="22"/>
    </row>
    <row r="866" s="1" customFormat="true" customHeight="true" spans="1:9">
      <c r="A866" s="9" t="s">
        <v>1784</v>
      </c>
      <c r="B866" s="17" t="s">
        <v>1785</v>
      </c>
      <c r="C866" s="17" t="s">
        <v>1748</v>
      </c>
      <c r="D866" s="18" t="s">
        <v>1749</v>
      </c>
      <c r="E866" s="25" t="str">
        <f>IF(ISERROR(VLOOKUP(D866,补助标准,3,0)),0,VLOOKUP(D866,补助标准,3,0)&amp;VLOOKUP(D866,补助标准,4,0))</f>
        <v>四类560</v>
      </c>
      <c r="F866" s="26">
        <f>IF(ISERROR(VLOOKUP(D866,补助标准,4,0)),0,VLOOKUP(D866,补助标准,4,0))*1.2</f>
        <v>672</v>
      </c>
      <c r="G866" s="27"/>
      <c r="H866" s="26">
        <f t="shared" si="13"/>
        <v>672</v>
      </c>
      <c r="I866" s="22"/>
    </row>
    <row r="867" s="1" customFormat="true" customHeight="true" spans="1:9">
      <c r="A867" s="9" t="s">
        <v>1786</v>
      </c>
      <c r="B867" s="17" t="s">
        <v>1787</v>
      </c>
      <c r="C867" s="17" t="s">
        <v>1748</v>
      </c>
      <c r="D867" s="18" t="s">
        <v>1749</v>
      </c>
      <c r="E867" s="25" t="str">
        <f>IF(ISERROR(VLOOKUP(D867,补助标准,3,0)),0,VLOOKUP(D867,补助标准,3,0)&amp;VLOOKUP(D867,补助标准,4,0))</f>
        <v>四类560</v>
      </c>
      <c r="F867" s="26">
        <f>IF(ISERROR(VLOOKUP(D867,补助标准,4,0)),0,VLOOKUP(D867,补助标准,4,0))*1.2</f>
        <v>672</v>
      </c>
      <c r="G867" s="27"/>
      <c r="H867" s="26">
        <f t="shared" si="13"/>
        <v>672</v>
      </c>
      <c r="I867" s="22"/>
    </row>
    <row r="868" s="1" customFormat="true" customHeight="true" spans="1:9">
      <c r="A868" s="9" t="s">
        <v>1788</v>
      </c>
      <c r="B868" s="17" t="s">
        <v>1789</v>
      </c>
      <c r="C868" s="17" t="s">
        <v>1748</v>
      </c>
      <c r="D868" s="18" t="s">
        <v>1749</v>
      </c>
      <c r="E868" s="25" t="str">
        <f>IF(ISERROR(VLOOKUP(D868,补助标准,3,0)),0,VLOOKUP(D868,补助标准,3,0)&amp;VLOOKUP(D868,补助标准,4,0))</f>
        <v>四类560</v>
      </c>
      <c r="F868" s="26">
        <f>IF(ISERROR(VLOOKUP(D868,补助标准,4,0)),0,VLOOKUP(D868,补助标准,4,0))*1.2</f>
        <v>672</v>
      </c>
      <c r="G868" s="27"/>
      <c r="H868" s="26">
        <f t="shared" si="13"/>
        <v>672</v>
      </c>
      <c r="I868" s="22"/>
    </row>
    <row r="869" s="1" customFormat="true" customHeight="true" spans="1:9">
      <c r="A869" s="9" t="s">
        <v>1790</v>
      </c>
      <c r="B869" s="16" t="s">
        <v>1791</v>
      </c>
      <c r="C869" s="17" t="s">
        <v>1748</v>
      </c>
      <c r="D869" s="18" t="s">
        <v>1749</v>
      </c>
      <c r="E869" s="25" t="str">
        <f>IF(ISERROR(VLOOKUP(D869,补助标准,3,0)),0,VLOOKUP(D869,补助标准,3,0)&amp;VLOOKUP(D869,补助标准,4,0))</f>
        <v>四类560</v>
      </c>
      <c r="F869" s="26">
        <f>IF(ISERROR(VLOOKUP(D869,补助标准,4,0)),0,VLOOKUP(D869,补助标准,4,0))*1.2</f>
        <v>672</v>
      </c>
      <c r="G869" s="27"/>
      <c r="H869" s="26">
        <f t="shared" si="13"/>
        <v>672</v>
      </c>
      <c r="I869" s="22"/>
    </row>
    <row r="870" s="1" customFormat="true" customHeight="true" spans="1:9">
      <c r="A870" s="9" t="s">
        <v>1792</v>
      </c>
      <c r="B870" s="13" t="s">
        <v>1793</v>
      </c>
      <c r="C870" s="14" t="s">
        <v>1748</v>
      </c>
      <c r="D870" s="18" t="s">
        <v>1749</v>
      </c>
      <c r="E870" s="25" t="str">
        <f>IF(ISERROR(VLOOKUP(D870,补助标准,3,0)),0,VLOOKUP(D870,补助标准,3,0)&amp;VLOOKUP(D870,补助标准,4,0))</f>
        <v>四类560</v>
      </c>
      <c r="F870" s="26">
        <f>IF(ISERROR(VLOOKUP(D870,补助标准,4,0)),0,VLOOKUP(D870,补助标准,4,0))*1.2</f>
        <v>672</v>
      </c>
      <c r="G870" s="27"/>
      <c r="H870" s="26">
        <f t="shared" si="13"/>
        <v>672</v>
      </c>
      <c r="I870" s="22"/>
    </row>
    <row r="871" s="1" customFormat="true" customHeight="true" spans="1:9">
      <c r="A871" s="9" t="s">
        <v>1794</v>
      </c>
      <c r="B871" s="17" t="s">
        <v>1795</v>
      </c>
      <c r="C871" s="17" t="s">
        <v>1748</v>
      </c>
      <c r="D871" s="18" t="s">
        <v>1749</v>
      </c>
      <c r="E871" s="25" t="str">
        <f>IF(ISERROR(VLOOKUP(D871,补助标准,3,0)),0,VLOOKUP(D871,补助标准,3,0)&amp;VLOOKUP(D871,补助标准,4,0))</f>
        <v>四类560</v>
      </c>
      <c r="F871" s="26">
        <f>IF(ISERROR(VLOOKUP(D871,补助标准,4,0)),0,VLOOKUP(D871,补助标准,4,0))*1.2</f>
        <v>672</v>
      </c>
      <c r="G871" s="27"/>
      <c r="H871" s="26">
        <f t="shared" si="13"/>
        <v>672</v>
      </c>
      <c r="I871" s="22"/>
    </row>
    <row r="872" s="1" customFormat="true" customHeight="true" spans="1:9">
      <c r="A872" s="9" t="s">
        <v>1796</v>
      </c>
      <c r="B872" s="17" t="s">
        <v>1797</v>
      </c>
      <c r="C872" s="17" t="s">
        <v>1748</v>
      </c>
      <c r="D872" s="18" t="s">
        <v>1749</v>
      </c>
      <c r="E872" s="25" t="str">
        <f>IF(ISERROR(VLOOKUP(D872,补助标准,3,0)),0,VLOOKUP(D872,补助标准,3,0)&amp;VLOOKUP(D872,补助标准,4,0))</f>
        <v>四类560</v>
      </c>
      <c r="F872" s="26">
        <f>IF(ISERROR(VLOOKUP(D872,补助标准,4,0)),0,VLOOKUP(D872,补助标准,4,0))*1.2</f>
        <v>672</v>
      </c>
      <c r="G872" s="27"/>
      <c r="H872" s="26">
        <f t="shared" si="13"/>
        <v>672</v>
      </c>
      <c r="I872" s="22"/>
    </row>
    <row r="873" s="1" customFormat="true" customHeight="true" spans="1:9">
      <c r="A873" s="9" t="s">
        <v>1798</v>
      </c>
      <c r="B873" s="17" t="s">
        <v>1799</v>
      </c>
      <c r="C873" s="17" t="s">
        <v>1748</v>
      </c>
      <c r="D873" s="18" t="s">
        <v>1749</v>
      </c>
      <c r="E873" s="25" t="str">
        <f>IF(ISERROR(VLOOKUP(D873,补助标准,3,0)),0,VLOOKUP(D873,补助标准,3,0)&amp;VLOOKUP(D873,补助标准,4,0))</f>
        <v>四类560</v>
      </c>
      <c r="F873" s="26">
        <f>IF(ISERROR(VLOOKUP(D873,补助标准,4,0)),0,VLOOKUP(D873,补助标准,4,0))*1.2</f>
        <v>672</v>
      </c>
      <c r="G873" s="27"/>
      <c r="H873" s="26">
        <f t="shared" si="13"/>
        <v>672</v>
      </c>
      <c r="I873" s="22"/>
    </row>
    <row r="874" s="1" customFormat="true" customHeight="true" spans="1:9">
      <c r="A874" s="9" t="s">
        <v>1800</v>
      </c>
      <c r="B874" s="17" t="s">
        <v>1801</v>
      </c>
      <c r="C874" s="17" t="s">
        <v>1748</v>
      </c>
      <c r="D874" s="18" t="s">
        <v>1749</v>
      </c>
      <c r="E874" s="25" t="str">
        <f>IF(ISERROR(VLOOKUP(D874,补助标准,3,0)),0,VLOOKUP(D874,补助标准,3,0)&amp;VLOOKUP(D874,补助标准,4,0))</f>
        <v>四类560</v>
      </c>
      <c r="F874" s="26">
        <f>IF(ISERROR(VLOOKUP(D874,补助标准,4,0)),0,VLOOKUP(D874,补助标准,4,0))*1.2</f>
        <v>672</v>
      </c>
      <c r="G874" s="27"/>
      <c r="H874" s="26">
        <f t="shared" si="13"/>
        <v>672</v>
      </c>
      <c r="I874" s="22"/>
    </row>
    <row r="875" s="1" customFormat="true" customHeight="true" spans="1:9">
      <c r="A875" s="9" t="s">
        <v>1802</v>
      </c>
      <c r="B875" s="16" t="s">
        <v>1803</v>
      </c>
      <c r="C875" s="17" t="s">
        <v>1748</v>
      </c>
      <c r="D875" s="18" t="s">
        <v>1749</v>
      </c>
      <c r="E875" s="25" t="str">
        <f>IF(ISERROR(VLOOKUP(D875,补助标准,3,0)),0,VLOOKUP(D875,补助标准,3,0)&amp;VLOOKUP(D875,补助标准,4,0))</f>
        <v>四类560</v>
      </c>
      <c r="F875" s="26">
        <f>IF(ISERROR(VLOOKUP(D875,补助标准,4,0)),0,VLOOKUP(D875,补助标准,4,0))*1.2</f>
        <v>672</v>
      </c>
      <c r="G875" s="27"/>
      <c r="H875" s="26">
        <f t="shared" si="13"/>
        <v>672</v>
      </c>
      <c r="I875" s="22"/>
    </row>
    <row r="876" s="1" customFormat="true" customHeight="true" spans="1:9">
      <c r="A876" s="9" t="s">
        <v>1804</v>
      </c>
      <c r="B876" s="31" t="s">
        <v>1805</v>
      </c>
      <c r="C876" s="17" t="s">
        <v>1748</v>
      </c>
      <c r="D876" s="18" t="s">
        <v>1749</v>
      </c>
      <c r="E876" s="25" t="str">
        <f>IF(ISERROR(VLOOKUP(D876,补助标准,3,0)),0,VLOOKUP(D876,补助标准,3,0)&amp;VLOOKUP(D876,补助标准,4,0))</f>
        <v>四类560</v>
      </c>
      <c r="F876" s="26">
        <f>IF(ISERROR(VLOOKUP(D876,补助标准,4,0)),0,VLOOKUP(D876,补助标准,4,0))*1.2</f>
        <v>672</v>
      </c>
      <c r="G876" s="27"/>
      <c r="H876" s="26">
        <f t="shared" si="13"/>
        <v>672</v>
      </c>
      <c r="I876" s="22"/>
    </row>
    <row r="877" s="1" customFormat="true" customHeight="true" spans="1:9">
      <c r="A877" s="9" t="s">
        <v>1806</v>
      </c>
      <c r="B877" s="17" t="s">
        <v>1807</v>
      </c>
      <c r="C877" s="17" t="s">
        <v>1748</v>
      </c>
      <c r="D877" s="18" t="s">
        <v>1749</v>
      </c>
      <c r="E877" s="25" t="str">
        <f>IF(ISERROR(VLOOKUP(D877,补助标准,3,0)),0,VLOOKUP(D877,补助标准,3,0)&amp;VLOOKUP(D877,补助标准,4,0))</f>
        <v>四类560</v>
      </c>
      <c r="F877" s="26">
        <f>IF(ISERROR(VLOOKUP(D877,补助标准,4,0)),0,VLOOKUP(D877,补助标准,4,0))*1.2</f>
        <v>672</v>
      </c>
      <c r="G877" s="27"/>
      <c r="H877" s="26">
        <f t="shared" si="13"/>
        <v>672</v>
      </c>
      <c r="I877" s="22"/>
    </row>
    <row r="878" s="1" customFormat="true" customHeight="true" spans="1:9">
      <c r="A878" s="9" t="s">
        <v>1808</v>
      </c>
      <c r="B878" s="17" t="s">
        <v>1809</v>
      </c>
      <c r="C878" s="17" t="s">
        <v>1748</v>
      </c>
      <c r="D878" s="18" t="s">
        <v>1749</v>
      </c>
      <c r="E878" s="25" t="str">
        <f>IF(ISERROR(VLOOKUP(D878,补助标准,3,0)),0,VLOOKUP(D878,补助标准,3,0)&amp;VLOOKUP(D878,补助标准,4,0))</f>
        <v>四类560</v>
      </c>
      <c r="F878" s="26">
        <f>IF(ISERROR(VLOOKUP(D878,补助标准,4,0)),0,VLOOKUP(D878,补助标准,4,0))*1.2</f>
        <v>672</v>
      </c>
      <c r="G878" s="27"/>
      <c r="H878" s="26">
        <f t="shared" si="13"/>
        <v>672</v>
      </c>
      <c r="I878" s="22"/>
    </row>
    <row r="879" s="1" customFormat="true" customHeight="true" spans="1:9">
      <c r="A879" s="9" t="s">
        <v>1810</v>
      </c>
      <c r="B879" s="17" t="s">
        <v>1811</v>
      </c>
      <c r="C879" s="17" t="s">
        <v>1748</v>
      </c>
      <c r="D879" s="18" t="s">
        <v>1812</v>
      </c>
      <c r="E879" s="25" t="str">
        <f>IF(ISERROR(VLOOKUP(D879,补助标准,3,0)),0,VLOOKUP(D879,补助标准,3,0)&amp;VLOOKUP(D879,补助标准,4,0))</f>
        <v>四类560</v>
      </c>
      <c r="F879" s="26">
        <f>IF(ISERROR(VLOOKUP(D879,补助标准,4,0)),0,VLOOKUP(D879,补助标准,4,0))*1.2</f>
        <v>672</v>
      </c>
      <c r="G879" s="27"/>
      <c r="H879" s="26">
        <f t="shared" si="13"/>
        <v>672</v>
      </c>
      <c r="I879" s="22"/>
    </row>
    <row r="880" s="1" customFormat="true" customHeight="true" spans="1:9">
      <c r="A880" s="9" t="s">
        <v>1813</v>
      </c>
      <c r="B880" s="13" t="s">
        <v>1814</v>
      </c>
      <c r="C880" s="17" t="s">
        <v>1748</v>
      </c>
      <c r="D880" s="18" t="s">
        <v>1812</v>
      </c>
      <c r="E880" s="25" t="str">
        <f>IF(ISERROR(VLOOKUP(D880,补助标准,3,0)),0,VLOOKUP(D880,补助标准,3,0)&amp;VLOOKUP(D880,补助标准,4,0))</f>
        <v>四类560</v>
      </c>
      <c r="F880" s="26">
        <f>IF(ISERROR(VLOOKUP(D880,补助标准,4,0)),0,VLOOKUP(D880,补助标准,4,0))*1.2</f>
        <v>672</v>
      </c>
      <c r="G880" s="27"/>
      <c r="H880" s="26">
        <f t="shared" si="13"/>
        <v>672</v>
      </c>
      <c r="I880" s="22"/>
    </row>
    <row r="881" s="1" customFormat="true" customHeight="true" spans="1:9">
      <c r="A881" s="9" t="s">
        <v>1815</v>
      </c>
      <c r="B881" s="13" t="s">
        <v>1816</v>
      </c>
      <c r="C881" s="17" t="s">
        <v>1748</v>
      </c>
      <c r="D881" s="18" t="s">
        <v>1812</v>
      </c>
      <c r="E881" s="25" t="str">
        <f>IF(ISERROR(VLOOKUP(D881,补助标准,3,0)),0,VLOOKUP(D881,补助标准,3,0)&amp;VLOOKUP(D881,补助标准,4,0))</f>
        <v>四类560</v>
      </c>
      <c r="F881" s="26">
        <f>IF(ISERROR(VLOOKUP(D881,补助标准,4,0)),0,VLOOKUP(D881,补助标准,4,0))*1.2</f>
        <v>672</v>
      </c>
      <c r="G881" s="27"/>
      <c r="H881" s="26">
        <f t="shared" si="13"/>
        <v>672</v>
      </c>
      <c r="I881" s="22"/>
    </row>
    <row r="882" s="1" customFormat="true" customHeight="true" spans="1:9">
      <c r="A882" s="9" t="s">
        <v>1817</v>
      </c>
      <c r="B882" s="13" t="s">
        <v>1818</v>
      </c>
      <c r="C882" s="14" t="s">
        <v>1748</v>
      </c>
      <c r="D882" s="18" t="s">
        <v>1812</v>
      </c>
      <c r="E882" s="25" t="str">
        <f>IF(ISERROR(VLOOKUP(D882,补助标准,3,0)),0,VLOOKUP(D882,补助标准,3,0)&amp;VLOOKUP(D882,补助标准,4,0))</f>
        <v>四类560</v>
      </c>
      <c r="F882" s="26">
        <f>IF(ISERROR(VLOOKUP(D882,补助标准,4,0)),0,VLOOKUP(D882,补助标准,4,0))*1.2</f>
        <v>672</v>
      </c>
      <c r="G882" s="27"/>
      <c r="H882" s="26">
        <f t="shared" si="13"/>
        <v>672</v>
      </c>
      <c r="I882" s="22"/>
    </row>
    <row r="883" s="1" customFormat="true" customHeight="true" spans="1:9">
      <c r="A883" s="9" t="s">
        <v>1819</v>
      </c>
      <c r="B883" s="17" t="s">
        <v>1820</v>
      </c>
      <c r="C883" s="17" t="s">
        <v>1748</v>
      </c>
      <c r="D883" s="18" t="s">
        <v>1812</v>
      </c>
      <c r="E883" s="25" t="str">
        <f>IF(ISERROR(VLOOKUP(D883,补助标准,3,0)),0,VLOOKUP(D883,补助标准,3,0)&amp;VLOOKUP(D883,补助标准,4,0))</f>
        <v>四类560</v>
      </c>
      <c r="F883" s="26">
        <f>IF(ISERROR(VLOOKUP(D883,补助标准,4,0)),0,VLOOKUP(D883,补助标准,4,0))*1.2</f>
        <v>672</v>
      </c>
      <c r="G883" s="27"/>
      <c r="H883" s="26">
        <f t="shared" si="13"/>
        <v>672</v>
      </c>
      <c r="I883" s="22"/>
    </row>
    <row r="884" s="1" customFormat="true" customHeight="true" spans="1:9">
      <c r="A884" s="9" t="s">
        <v>1821</v>
      </c>
      <c r="B884" s="17" t="s">
        <v>1822</v>
      </c>
      <c r="C884" s="17" t="s">
        <v>1748</v>
      </c>
      <c r="D884" s="18" t="s">
        <v>1823</v>
      </c>
      <c r="E884" s="25" t="str">
        <f>IF(ISERROR(VLOOKUP(D884,补助标准,3,0)),0,VLOOKUP(D884,补助标准,3,0)&amp;VLOOKUP(D884,补助标准,4,0))</f>
        <v>四类560</v>
      </c>
      <c r="F884" s="26">
        <f>IF(ISERROR(VLOOKUP(D884,补助标准,4,0)),0,VLOOKUP(D884,补助标准,4,0))*1.2</f>
        <v>672</v>
      </c>
      <c r="G884" s="27"/>
      <c r="H884" s="26">
        <f t="shared" si="13"/>
        <v>672</v>
      </c>
      <c r="I884" s="22"/>
    </row>
    <row r="885" s="1" customFormat="true" customHeight="true" spans="1:9">
      <c r="A885" s="9" t="s">
        <v>1824</v>
      </c>
      <c r="B885" s="31" t="s">
        <v>1825</v>
      </c>
      <c r="C885" s="17" t="s">
        <v>1748</v>
      </c>
      <c r="D885" s="18" t="s">
        <v>1823</v>
      </c>
      <c r="E885" s="25" t="str">
        <f>IF(ISERROR(VLOOKUP(D885,补助标准,3,0)),0,VLOOKUP(D885,补助标准,3,0)&amp;VLOOKUP(D885,补助标准,4,0))</f>
        <v>四类560</v>
      </c>
      <c r="F885" s="26">
        <f>IF(ISERROR(VLOOKUP(D885,补助标准,4,0)),0,VLOOKUP(D885,补助标准,4,0))*1.2</f>
        <v>672</v>
      </c>
      <c r="G885" s="27"/>
      <c r="H885" s="26">
        <f t="shared" si="13"/>
        <v>672</v>
      </c>
      <c r="I885" s="22"/>
    </row>
    <row r="886" s="1" customFormat="true" customHeight="true" spans="1:9">
      <c r="A886" s="9" t="s">
        <v>1826</v>
      </c>
      <c r="B886" s="31" t="s">
        <v>1827</v>
      </c>
      <c r="C886" s="17" t="s">
        <v>1748</v>
      </c>
      <c r="D886" s="18" t="s">
        <v>1823</v>
      </c>
      <c r="E886" s="25" t="str">
        <f>IF(ISERROR(VLOOKUP(D886,补助标准,3,0)),0,VLOOKUP(D886,补助标准,3,0)&amp;VLOOKUP(D886,补助标准,4,0))</f>
        <v>四类560</v>
      </c>
      <c r="F886" s="26">
        <f>IF(ISERROR(VLOOKUP(D886,补助标准,4,0)),0,VLOOKUP(D886,补助标准,4,0))*1.2</f>
        <v>672</v>
      </c>
      <c r="G886" s="27"/>
      <c r="H886" s="26">
        <f t="shared" si="13"/>
        <v>672</v>
      </c>
      <c r="I886" s="22"/>
    </row>
    <row r="887" s="1" customFormat="true" customHeight="true" spans="1:9">
      <c r="A887" s="9" t="s">
        <v>1828</v>
      </c>
      <c r="B887" s="31" t="s">
        <v>1829</v>
      </c>
      <c r="C887" s="14" t="s">
        <v>1748</v>
      </c>
      <c r="D887" s="15" t="s">
        <v>1823</v>
      </c>
      <c r="E887" s="25" t="str">
        <f>IF(ISERROR(VLOOKUP(D887,补助标准,3,0)),0,VLOOKUP(D887,补助标准,3,0)&amp;VLOOKUP(D887,补助标准,4,0))</f>
        <v>四类560</v>
      </c>
      <c r="F887" s="26">
        <f>IF(ISERROR(VLOOKUP(D887,补助标准,4,0)),0,VLOOKUP(D887,补助标准,4,0))*1.2</f>
        <v>672</v>
      </c>
      <c r="G887" s="27"/>
      <c r="H887" s="26">
        <f t="shared" si="13"/>
        <v>672</v>
      </c>
      <c r="I887" s="22"/>
    </row>
    <row r="888" s="1" customFormat="true" customHeight="true" spans="1:9">
      <c r="A888" s="9" t="s">
        <v>1830</v>
      </c>
      <c r="B888" s="16" t="s">
        <v>1831</v>
      </c>
      <c r="C888" s="14" t="s">
        <v>1748</v>
      </c>
      <c r="D888" s="15" t="s">
        <v>1823</v>
      </c>
      <c r="E888" s="25" t="str">
        <f>IF(ISERROR(VLOOKUP(D888,补助标准,3,0)),0,VLOOKUP(D888,补助标准,3,0)&amp;VLOOKUP(D888,补助标准,4,0))</f>
        <v>四类560</v>
      </c>
      <c r="F888" s="26">
        <f>IF(ISERROR(VLOOKUP(D888,补助标准,4,0)),0,VLOOKUP(D888,补助标准,4,0))*1.2</f>
        <v>672</v>
      </c>
      <c r="G888" s="27"/>
      <c r="H888" s="26">
        <f t="shared" si="13"/>
        <v>672</v>
      </c>
      <c r="I888" s="22"/>
    </row>
    <row r="889" s="1" customFormat="true" customHeight="true" spans="1:9">
      <c r="A889" s="9" t="s">
        <v>1832</v>
      </c>
      <c r="B889" s="31" t="s">
        <v>1833</v>
      </c>
      <c r="C889" s="14" t="s">
        <v>1748</v>
      </c>
      <c r="D889" s="15" t="s">
        <v>1823</v>
      </c>
      <c r="E889" s="25" t="str">
        <f>IF(ISERROR(VLOOKUP(D889,补助标准,3,0)),0,VLOOKUP(D889,补助标准,3,0)&amp;VLOOKUP(D889,补助标准,4,0))</f>
        <v>四类560</v>
      </c>
      <c r="F889" s="26">
        <f>IF(ISERROR(VLOOKUP(D889,补助标准,4,0)),0,VLOOKUP(D889,补助标准,4,0))*1.2</f>
        <v>672</v>
      </c>
      <c r="G889" s="27"/>
      <c r="H889" s="26">
        <f t="shared" si="13"/>
        <v>672</v>
      </c>
      <c r="I889" s="22"/>
    </row>
    <row r="890" s="1" customFormat="true" customHeight="true" spans="1:9">
      <c r="A890" s="9" t="s">
        <v>1834</v>
      </c>
      <c r="B890" s="31" t="s">
        <v>1835</v>
      </c>
      <c r="C890" s="14" t="s">
        <v>1748</v>
      </c>
      <c r="D890" s="15" t="s">
        <v>1823</v>
      </c>
      <c r="E890" s="25" t="str">
        <f>IF(ISERROR(VLOOKUP(D890,补助标准,3,0)),0,VLOOKUP(D890,补助标准,3,0)&amp;VLOOKUP(D890,补助标准,4,0))</f>
        <v>四类560</v>
      </c>
      <c r="F890" s="26">
        <f>IF(ISERROR(VLOOKUP(D890,补助标准,4,0)),0,VLOOKUP(D890,补助标准,4,0))*1.2</f>
        <v>672</v>
      </c>
      <c r="G890" s="27"/>
      <c r="H890" s="26">
        <f t="shared" si="13"/>
        <v>672</v>
      </c>
      <c r="I890" s="22"/>
    </row>
    <row r="891" s="1" customFormat="true" customHeight="true" spans="1:9">
      <c r="A891" s="9" t="s">
        <v>1836</v>
      </c>
      <c r="B891" s="31" t="s">
        <v>1837</v>
      </c>
      <c r="C891" s="14" t="s">
        <v>1748</v>
      </c>
      <c r="D891" s="15" t="s">
        <v>1823</v>
      </c>
      <c r="E891" s="25" t="str">
        <f>IF(ISERROR(VLOOKUP(D891,补助标准,3,0)),0,VLOOKUP(D891,补助标准,3,0)&amp;VLOOKUP(D891,补助标准,4,0))</f>
        <v>四类560</v>
      </c>
      <c r="F891" s="26">
        <f>IF(ISERROR(VLOOKUP(D891,补助标准,4,0)),0,VLOOKUP(D891,补助标准,4,0))*1.2</f>
        <v>672</v>
      </c>
      <c r="G891" s="27"/>
      <c r="H891" s="26">
        <f t="shared" si="13"/>
        <v>672</v>
      </c>
      <c r="I891" s="22"/>
    </row>
    <row r="892" s="1" customFormat="true" customHeight="true" spans="1:9">
      <c r="A892" s="9" t="s">
        <v>1838</v>
      </c>
      <c r="B892" s="13" t="s">
        <v>1839</v>
      </c>
      <c r="C892" s="14" t="s">
        <v>1748</v>
      </c>
      <c r="D892" s="15" t="s">
        <v>1823</v>
      </c>
      <c r="E892" s="25" t="str">
        <f>IF(ISERROR(VLOOKUP(D892,补助标准,3,0)),0,VLOOKUP(D892,补助标准,3,0)&amp;VLOOKUP(D892,补助标准,4,0))</f>
        <v>四类560</v>
      </c>
      <c r="F892" s="26">
        <f>IF(ISERROR(VLOOKUP(D892,补助标准,4,0)),0,VLOOKUP(D892,补助标准,4,0))*1.2</f>
        <v>672</v>
      </c>
      <c r="G892" s="27"/>
      <c r="H892" s="26">
        <f t="shared" si="13"/>
        <v>672</v>
      </c>
      <c r="I892" s="22"/>
    </row>
    <row r="893" s="1" customFormat="true" customHeight="true" spans="1:9">
      <c r="A893" s="9" t="s">
        <v>1840</v>
      </c>
      <c r="B893" s="13" t="s">
        <v>1841</v>
      </c>
      <c r="C893" s="14" t="s">
        <v>1748</v>
      </c>
      <c r="D893" s="15" t="s">
        <v>1823</v>
      </c>
      <c r="E893" s="25" t="str">
        <f>IF(ISERROR(VLOOKUP(D893,补助标准,3,0)),0,VLOOKUP(D893,补助标准,3,0)&amp;VLOOKUP(D893,补助标准,4,0))</f>
        <v>四类560</v>
      </c>
      <c r="F893" s="26">
        <f>IF(ISERROR(VLOOKUP(D893,补助标准,4,0)),0,VLOOKUP(D893,补助标准,4,0))*1.2</f>
        <v>672</v>
      </c>
      <c r="G893" s="27"/>
      <c r="H893" s="26">
        <f t="shared" si="13"/>
        <v>672</v>
      </c>
      <c r="I893" s="22"/>
    </row>
    <row r="894" s="1" customFormat="true" customHeight="true" spans="1:9">
      <c r="A894" s="9" t="s">
        <v>1842</v>
      </c>
      <c r="B894" s="13" t="s">
        <v>1843</v>
      </c>
      <c r="C894" s="14" t="s">
        <v>1748</v>
      </c>
      <c r="D894" s="15" t="s">
        <v>1823</v>
      </c>
      <c r="E894" s="25" t="str">
        <f>IF(ISERROR(VLOOKUP(D894,补助标准,3,0)),0,VLOOKUP(D894,补助标准,3,0)&amp;VLOOKUP(D894,补助标准,4,0))</f>
        <v>四类560</v>
      </c>
      <c r="F894" s="26">
        <f>IF(ISERROR(VLOOKUP(D894,补助标准,4,0)),0,VLOOKUP(D894,补助标准,4,0))*1.2</f>
        <v>672</v>
      </c>
      <c r="G894" s="27"/>
      <c r="H894" s="26">
        <f t="shared" si="13"/>
        <v>672</v>
      </c>
      <c r="I894" s="22"/>
    </row>
    <row r="895" s="1" customFormat="true" customHeight="true" spans="1:9">
      <c r="A895" s="9" t="s">
        <v>1844</v>
      </c>
      <c r="B895" s="13" t="s">
        <v>1845</v>
      </c>
      <c r="C895" s="14" t="s">
        <v>1748</v>
      </c>
      <c r="D895" s="15" t="s">
        <v>1823</v>
      </c>
      <c r="E895" s="25" t="str">
        <f>IF(ISERROR(VLOOKUP(D895,补助标准,3,0)),0,VLOOKUP(D895,补助标准,3,0)&amp;VLOOKUP(D895,补助标准,4,0))</f>
        <v>四类560</v>
      </c>
      <c r="F895" s="26">
        <f>IF(ISERROR(VLOOKUP(D895,补助标准,4,0)),0,VLOOKUP(D895,补助标准,4,0))*1.2</f>
        <v>672</v>
      </c>
      <c r="G895" s="27"/>
      <c r="H895" s="26">
        <f t="shared" si="13"/>
        <v>672</v>
      </c>
      <c r="I895" s="22"/>
    </row>
    <row r="896" s="1" customFormat="true" customHeight="true" spans="1:9">
      <c r="A896" s="9" t="s">
        <v>1846</v>
      </c>
      <c r="B896" s="13" t="s">
        <v>1847</v>
      </c>
      <c r="C896" s="14" t="s">
        <v>1748</v>
      </c>
      <c r="D896" s="15" t="s">
        <v>1823</v>
      </c>
      <c r="E896" s="25" t="str">
        <f>IF(ISERROR(VLOOKUP(D896,补助标准,3,0)),0,VLOOKUP(D896,补助标准,3,0)&amp;VLOOKUP(D896,补助标准,4,0))</f>
        <v>四类560</v>
      </c>
      <c r="F896" s="26">
        <f>IF(ISERROR(VLOOKUP(D896,补助标准,4,0)),0,VLOOKUP(D896,补助标准,4,0))*1.2</f>
        <v>672</v>
      </c>
      <c r="G896" s="27"/>
      <c r="H896" s="26">
        <f t="shared" si="13"/>
        <v>672</v>
      </c>
      <c r="I896" s="22"/>
    </row>
    <row r="897" s="1" customFormat="true" customHeight="true" spans="1:9">
      <c r="A897" s="9" t="s">
        <v>1848</v>
      </c>
      <c r="B897" s="13" t="s">
        <v>1849</v>
      </c>
      <c r="C897" s="14" t="s">
        <v>1748</v>
      </c>
      <c r="D897" s="15" t="s">
        <v>1823</v>
      </c>
      <c r="E897" s="25" t="str">
        <f>IF(ISERROR(VLOOKUP(D897,补助标准,3,0)),0,VLOOKUP(D897,补助标准,3,0)&amp;VLOOKUP(D897,补助标准,4,0))</f>
        <v>四类560</v>
      </c>
      <c r="F897" s="26">
        <f>IF(ISERROR(VLOOKUP(D897,补助标准,4,0)),0,VLOOKUP(D897,补助标准,4,0))*1.2</f>
        <v>672</v>
      </c>
      <c r="G897" s="27"/>
      <c r="H897" s="26">
        <f t="shared" si="13"/>
        <v>672</v>
      </c>
      <c r="I897" s="22"/>
    </row>
    <row r="898" s="1" customFormat="true" customHeight="true" spans="1:9">
      <c r="A898" s="9" t="s">
        <v>1850</v>
      </c>
      <c r="B898" s="13" t="s">
        <v>1851</v>
      </c>
      <c r="C898" s="14" t="s">
        <v>1748</v>
      </c>
      <c r="D898" s="15" t="s">
        <v>1823</v>
      </c>
      <c r="E898" s="25" t="str">
        <f>IF(ISERROR(VLOOKUP(D898,补助标准,3,0)),0,VLOOKUP(D898,补助标准,3,0)&amp;VLOOKUP(D898,补助标准,4,0))</f>
        <v>四类560</v>
      </c>
      <c r="F898" s="26">
        <f>IF(ISERROR(VLOOKUP(D898,补助标准,4,0)),0,VLOOKUP(D898,补助标准,4,0))*1.2</f>
        <v>672</v>
      </c>
      <c r="G898" s="27"/>
      <c r="H898" s="26">
        <f t="shared" si="13"/>
        <v>672</v>
      </c>
      <c r="I898" s="22"/>
    </row>
    <row r="899" s="1" customFormat="true" customHeight="true" spans="1:9">
      <c r="A899" s="9" t="s">
        <v>1852</v>
      </c>
      <c r="B899" s="13" t="s">
        <v>1853</v>
      </c>
      <c r="C899" s="14" t="s">
        <v>1748</v>
      </c>
      <c r="D899" s="15" t="s">
        <v>1823</v>
      </c>
      <c r="E899" s="25" t="str">
        <f>IF(ISERROR(VLOOKUP(D899,补助标准,3,0)),0,VLOOKUP(D899,补助标准,3,0)&amp;VLOOKUP(D899,补助标准,4,0))</f>
        <v>四类560</v>
      </c>
      <c r="F899" s="26">
        <f>IF(ISERROR(VLOOKUP(D899,补助标准,4,0)),0,VLOOKUP(D899,补助标准,4,0))*1.2</f>
        <v>672</v>
      </c>
      <c r="G899" s="27"/>
      <c r="H899" s="26">
        <f t="shared" ref="H899:H962" si="14">F899+G899</f>
        <v>672</v>
      </c>
      <c r="I899" s="22"/>
    </row>
    <row r="900" s="1" customFormat="true" customHeight="true" spans="1:9">
      <c r="A900" s="9" t="s">
        <v>1854</v>
      </c>
      <c r="B900" s="13" t="s">
        <v>1855</v>
      </c>
      <c r="C900" s="14" t="s">
        <v>1748</v>
      </c>
      <c r="D900" s="15" t="s">
        <v>1856</v>
      </c>
      <c r="E900" s="25" t="str">
        <f>IF(ISERROR(VLOOKUP(D900,补助标准,3,0)),0,VLOOKUP(D900,补助标准,3,0)&amp;VLOOKUP(D900,补助标准,4,0))</f>
        <v>五类500</v>
      </c>
      <c r="F900" s="26">
        <f>IF(ISERROR(VLOOKUP(D900,补助标准,4,0)),0,VLOOKUP(D900,补助标准,4,0))*1.2</f>
        <v>600</v>
      </c>
      <c r="G900" s="27"/>
      <c r="H900" s="26">
        <f t="shared" si="14"/>
        <v>600</v>
      </c>
      <c r="I900" s="22"/>
    </row>
    <row r="901" s="1" customFormat="true" customHeight="true" spans="1:9">
      <c r="A901" s="9" t="s">
        <v>1857</v>
      </c>
      <c r="B901" s="13" t="s">
        <v>1858</v>
      </c>
      <c r="C901" s="14" t="s">
        <v>1748</v>
      </c>
      <c r="D901" s="15" t="s">
        <v>1856</v>
      </c>
      <c r="E901" s="25" t="str">
        <f>IF(ISERROR(VLOOKUP(D901,补助标准,3,0)),0,VLOOKUP(D901,补助标准,3,0)&amp;VLOOKUP(D901,补助标准,4,0))</f>
        <v>五类500</v>
      </c>
      <c r="F901" s="26">
        <f>IF(ISERROR(VLOOKUP(D901,补助标准,4,0)),0,VLOOKUP(D901,补助标准,4,0))*1.2</f>
        <v>600</v>
      </c>
      <c r="G901" s="27"/>
      <c r="H901" s="26">
        <f t="shared" si="14"/>
        <v>600</v>
      </c>
      <c r="I901" s="22"/>
    </row>
    <row r="902" s="1" customFormat="true" customHeight="true" spans="1:9">
      <c r="A902" s="9" t="s">
        <v>1859</v>
      </c>
      <c r="B902" s="13" t="s">
        <v>1860</v>
      </c>
      <c r="C902" s="14" t="s">
        <v>1748</v>
      </c>
      <c r="D902" s="15" t="s">
        <v>1856</v>
      </c>
      <c r="E902" s="25" t="str">
        <f>IF(ISERROR(VLOOKUP(D902,补助标准,3,0)),0,VLOOKUP(D902,补助标准,3,0)&amp;VLOOKUP(D902,补助标准,4,0))</f>
        <v>五类500</v>
      </c>
      <c r="F902" s="26">
        <f>IF(ISERROR(VLOOKUP(D902,补助标准,4,0)),0,VLOOKUP(D902,补助标准,4,0))*1.2</f>
        <v>600</v>
      </c>
      <c r="G902" s="27"/>
      <c r="H902" s="26">
        <f t="shared" si="14"/>
        <v>600</v>
      </c>
      <c r="I902" s="22"/>
    </row>
    <row r="903" s="1" customFormat="true" customHeight="true" spans="1:9">
      <c r="A903" s="9" t="s">
        <v>1861</v>
      </c>
      <c r="B903" s="13" t="s">
        <v>1862</v>
      </c>
      <c r="C903" s="14" t="s">
        <v>1748</v>
      </c>
      <c r="D903" s="15" t="s">
        <v>1856</v>
      </c>
      <c r="E903" s="25" t="str">
        <f>IF(ISERROR(VLOOKUP(D903,补助标准,3,0)),0,VLOOKUP(D903,补助标准,3,0)&amp;VLOOKUP(D903,补助标准,4,0))</f>
        <v>五类500</v>
      </c>
      <c r="F903" s="26">
        <f>IF(ISERROR(VLOOKUP(D903,补助标准,4,0)),0,VLOOKUP(D903,补助标准,4,0))*1.2</f>
        <v>600</v>
      </c>
      <c r="G903" s="27"/>
      <c r="H903" s="26">
        <f t="shared" si="14"/>
        <v>600</v>
      </c>
      <c r="I903" s="22"/>
    </row>
    <row r="904" s="1" customFormat="true" customHeight="true" spans="1:9">
      <c r="A904" s="9" t="s">
        <v>1863</v>
      </c>
      <c r="B904" s="13" t="s">
        <v>1864</v>
      </c>
      <c r="C904" s="14" t="s">
        <v>1748</v>
      </c>
      <c r="D904" s="15" t="s">
        <v>1856</v>
      </c>
      <c r="E904" s="25" t="str">
        <f>IF(ISERROR(VLOOKUP(D904,补助标准,3,0)),0,VLOOKUP(D904,补助标准,3,0)&amp;VLOOKUP(D904,补助标准,4,0))</f>
        <v>五类500</v>
      </c>
      <c r="F904" s="26">
        <f>IF(ISERROR(VLOOKUP(D904,补助标准,4,0)),0,VLOOKUP(D904,补助标准,4,0))*1.2</f>
        <v>600</v>
      </c>
      <c r="G904" s="27"/>
      <c r="H904" s="26">
        <f t="shared" si="14"/>
        <v>600</v>
      </c>
      <c r="I904" s="22"/>
    </row>
    <row r="905" s="1" customFormat="true" customHeight="true" spans="1:9">
      <c r="A905" s="9" t="s">
        <v>1865</v>
      </c>
      <c r="B905" s="13" t="s">
        <v>1866</v>
      </c>
      <c r="C905" s="14" t="s">
        <v>1748</v>
      </c>
      <c r="D905" s="15" t="s">
        <v>1856</v>
      </c>
      <c r="E905" s="25" t="str">
        <f>IF(ISERROR(VLOOKUP(D905,补助标准,3,0)),0,VLOOKUP(D905,补助标准,3,0)&amp;VLOOKUP(D905,补助标准,4,0))</f>
        <v>五类500</v>
      </c>
      <c r="F905" s="26">
        <f>IF(ISERROR(VLOOKUP(D905,补助标准,4,0)),0,VLOOKUP(D905,补助标准,4,0))*1.2</f>
        <v>600</v>
      </c>
      <c r="G905" s="27"/>
      <c r="H905" s="26">
        <f t="shared" si="14"/>
        <v>600</v>
      </c>
      <c r="I905" s="22"/>
    </row>
    <row r="906" s="1" customFormat="true" customHeight="true" spans="1:9">
      <c r="A906" s="9" t="s">
        <v>1867</v>
      </c>
      <c r="B906" s="13" t="s">
        <v>1868</v>
      </c>
      <c r="C906" s="14" t="s">
        <v>1748</v>
      </c>
      <c r="D906" s="15" t="s">
        <v>1856</v>
      </c>
      <c r="E906" s="25" t="str">
        <f>IF(ISERROR(VLOOKUP(D906,补助标准,3,0)),0,VLOOKUP(D906,补助标准,3,0)&amp;VLOOKUP(D906,补助标准,4,0))</f>
        <v>五类500</v>
      </c>
      <c r="F906" s="26">
        <f>IF(ISERROR(VLOOKUP(D906,补助标准,4,0)),0,VLOOKUP(D906,补助标准,4,0))*1.2</f>
        <v>600</v>
      </c>
      <c r="G906" s="27"/>
      <c r="H906" s="26">
        <f t="shared" si="14"/>
        <v>600</v>
      </c>
      <c r="I906" s="22"/>
    </row>
    <row r="907" s="1" customFormat="true" customHeight="true" spans="1:9">
      <c r="A907" s="9" t="s">
        <v>1869</v>
      </c>
      <c r="B907" s="13" t="s">
        <v>1870</v>
      </c>
      <c r="C907" s="14" t="s">
        <v>1748</v>
      </c>
      <c r="D907" s="15" t="s">
        <v>1856</v>
      </c>
      <c r="E907" s="25" t="str">
        <f>IF(ISERROR(VLOOKUP(D907,补助标准,3,0)),0,VLOOKUP(D907,补助标准,3,0)&amp;VLOOKUP(D907,补助标准,4,0))</f>
        <v>五类500</v>
      </c>
      <c r="F907" s="26">
        <f>IF(ISERROR(VLOOKUP(D907,补助标准,4,0)),0,VLOOKUP(D907,补助标准,4,0))*1.2</f>
        <v>600</v>
      </c>
      <c r="G907" s="27"/>
      <c r="H907" s="26">
        <f t="shared" si="14"/>
        <v>600</v>
      </c>
      <c r="I907" s="22"/>
    </row>
    <row r="908" s="1" customFormat="true" customHeight="true" spans="1:9">
      <c r="A908" s="9" t="s">
        <v>1871</v>
      </c>
      <c r="B908" s="13" t="s">
        <v>1872</v>
      </c>
      <c r="C908" s="14" t="s">
        <v>1748</v>
      </c>
      <c r="D908" s="15" t="s">
        <v>1856</v>
      </c>
      <c r="E908" s="25" t="str">
        <f>IF(ISERROR(VLOOKUP(D908,补助标准,3,0)),0,VLOOKUP(D908,补助标准,3,0)&amp;VLOOKUP(D908,补助标准,4,0))</f>
        <v>五类500</v>
      </c>
      <c r="F908" s="26">
        <f>IF(ISERROR(VLOOKUP(D908,补助标准,4,0)),0,VLOOKUP(D908,补助标准,4,0))*1.2</f>
        <v>600</v>
      </c>
      <c r="G908" s="27"/>
      <c r="H908" s="26">
        <f t="shared" si="14"/>
        <v>600</v>
      </c>
      <c r="I908" s="22"/>
    </row>
    <row r="909" s="1" customFormat="true" customHeight="true" spans="1:9">
      <c r="A909" s="9" t="s">
        <v>1873</v>
      </c>
      <c r="B909" s="13" t="s">
        <v>1874</v>
      </c>
      <c r="C909" s="14" t="s">
        <v>1748</v>
      </c>
      <c r="D909" s="15" t="s">
        <v>1856</v>
      </c>
      <c r="E909" s="25" t="str">
        <f>IF(ISERROR(VLOOKUP(D909,补助标准,3,0)),0,VLOOKUP(D909,补助标准,3,0)&amp;VLOOKUP(D909,补助标准,4,0))</f>
        <v>五类500</v>
      </c>
      <c r="F909" s="26">
        <f>IF(ISERROR(VLOOKUP(D909,补助标准,4,0)),0,VLOOKUP(D909,补助标准,4,0))*1.2</f>
        <v>600</v>
      </c>
      <c r="G909" s="27"/>
      <c r="H909" s="26">
        <f t="shared" si="14"/>
        <v>600</v>
      </c>
      <c r="I909" s="22"/>
    </row>
    <row r="910" s="1" customFormat="true" customHeight="true" spans="1:9">
      <c r="A910" s="9" t="s">
        <v>1875</v>
      </c>
      <c r="B910" s="13" t="s">
        <v>1876</v>
      </c>
      <c r="C910" s="14" t="s">
        <v>1748</v>
      </c>
      <c r="D910" s="15" t="s">
        <v>1856</v>
      </c>
      <c r="E910" s="25" t="str">
        <f>IF(ISERROR(VLOOKUP(D910,补助标准,3,0)),0,VLOOKUP(D910,补助标准,3,0)&amp;VLOOKUP(D910,补助标准,4,0))</f>
        <v>五类500</v>
      </c>
      <c r="F910" s="26">
        <f>IF(ISERROR(VLOOKUP(D910,补助标准,4,0)),0,VLOOKUP(D910,补助标准,4,0))*1.2</f>
        <v>600</v>
      </c>
      <c r="G910" s="27"/>
      <c r="H910" s="26">
        <f t="shared" si="14"/>
        <v>600</v>
      </c>
      <c r="I910" s="22"/>
    </row>
    <row r="911" s="1" customFormat="true" customHeight="true" spans="1:9">
      <c r="A911" s="9" t="s">
        <v>1877</v>
      </c>
      <c r="B911" s="13" t="s">
        <v>1878</v>
      </c>
      <c r="C911" s="14" t="s">
        <v>1748</v>
      </c>
      <c r="D911" s="15" t="s">
        <v>1856</v>
      </c>
      <c r="E911" s="25" t="str">
        <f>IF(ISERROR(VLOOKUP(D911,补助标准,3,0)),0,VLOOKUP(D911,补助标准,3,0)&amp;VLOOKUP(D911,补助标准,4,0))</f>
        <v>五类500</v>
      </c>
      <c r="F911" s="26">
        <f>IF(ISERROR(VLOOKUP(D911,补助标准,4,0)),0,VLOOKUP(D911,补助标准,4,0))*1.2</f>
        <v>600</v>
      </c>
      <c r="G911" s="27"/>
      <c r="H911" s="26">
        <f t="shared" si="14"/>
        <v>600</v>
      </c>
      <c r="I911" s="22"/>
    </row>
    <row r="912" s="1" customFormat="true" customHeight="true" spans="1:9">
      <c r="A912" s="9" t="s">
        <v>1879</v>
      </c>
      <c r="B912" s="13" t="s">
        <v>1880</v>
      </c>
      <c r="C912" s="14" t="s">
        <v>1748</v>
      </c>
      <c r="D912" s="15" t="s">
        <v>1856</v>
      </c>
      <c r="E912" s="25" t="str">
        <f>IF(ISERROR(VLOOKUP(D912,补助标准,3,0)),0,VLOOKUP(D912,补助标准,3,0)&amp;VLOOKUP(D912,补助标准,4,0))</f>
        <v>五类500</v>
      </c>
      <c r="F912" s="26">
        <f>IF(ISERROR(VLOOKUP(D912,补助标准,4,0)),0,VLOOKUP(D912,补助标准,4,0))*1.2</f>
        <v>600</v>
      </c>
      <c r="G912" s="27"/>
      <c r="H912" s="26">
        <f t="shared" si="14"/>
        <v>600</v>
      </c>
      <c r="I912" s="22"/>
    </row>
    <row r="913" s="1" customFormat="true" customHeight="true" spans="1:9">
      <c r="A913" s="9" t="s">
        <v>1881</v>
      </c>
      <c r="B913" s="13" t="s">
        <v>1882</v>
      </c>
      <c r="C913" s="14" t="s">
        <v>1748</v>
      </c>
      <c r="D913" s="15" t="s">
        <v>1856</v>
      </c>
      <c r="E913" s="25" t="str">
        <f>IF(ISERROR(VLOOKUP(D913,补助标准,3,0)),0,VLOOKUP(D913,补助标准,3,0)&amp;VLOOKUP(D913,补助标准,4,0))</f>
        <v>五类500</v>
      </c>
      <c r="F913" s="26">
        <f>IF(ISERROR(VLOOKUP(D913,补助标准,4,0)),0,VLOOKUP(D913,补助标准,4,0))*1.2</f>
        <v>600</v>
      </c>
      <c r="G913" s="27"/>
      <c r="H913" s="26">
        <f t="shared" si="14"/>
        <v>600</v>
      </c>
      <c r="I913" s="22"/>
    </row>
    <row r="914" s="1" customFormat="true" customHeight="true" spans="1:9">
      <c r="A914" s="9" t="s">
        <v>1883</v>
      </c>
      <c r="B914" s="13" t="s">
        <v>1884</v>
      </c>
      <c r="C914" s="14" t="s">
        <v>1748</v>
      </c>
      <c r="D914" s="15" t="s">
        <v>1856</v>
      </c>
      <c r="E914" s="25" t="str">
        <f>IF(ISERROR(VLOOKUP(D914,补助标准,3,0)),0,VLOOKUP(D914,补助标准,3,0)&amp;VLOOKUP(D914,补助标准,4,0))</f>
        <v>五类500</v>
      </c>
      <c r="F914" s="26">
        <f>IF(ISERROR(VLOOKUP(D914,补助标准,4,0)),0,VLOOKUP(D914,补助标准,4,0))*1.2</f>
        <v>600</v>
      </c>
      <c r="G914" s="27"/>
      <c r="H914" s="26">
        <f t="shared" si="14"/>
        <v>600</v>
      </c>
      <c r="I914" s="22"/>
    </row>
    <row r="915" s="1" customFormat="true" customHeight="true" spans="1:9">
      <c r="A915" s="9" t="s">
        <v>1885</v>
      </c>
      <c r="B915" s="13" t="s">
        <v>1886</v>
      </c>
      <c r="C915" s="14" t="s">
        <v>1748</v>
      </c>
      <c r="D915" s="15" t="s">
        <v>1856</v>
      </c>
      <c r="E915" s="25" t="str">
        <f>IF(ISERROR(VLOOKUP(D915,补助标准,3,0)),0,VLOOKUP(D915,补助标准,3,0)&amp;VLOOKUP(D915,补助标准,4,0))</f>
        <v>五类500</v>
      </c>
      <c r="F915" s="26">
        <f>IF(ISERROR(VLOOKUP(D915,补助标准,4,0)),0,VLOOKUP(D915,补助标准,4,0))*1.2</f>
        <v>600</v>
      </c>
      <c r="G915" s="27"/>
      <c r="H915" s="26">
        <f t="shared" si="14"/>
        <v>600</v>
      </c>
      <c r="I915" s="22"/>
    </row>
    <row r="916" s="1" customFormat="true" customHeight="true" spans="1:9">
      <c r="A916" s="9" t="s">
        <v>1887</v>
      </c>
      <c r="B916" s="13" t="s">
        <v>1888</v>
      </c>
      <c r="C916" s="14" t="s">
        <v>1748</v>
      </c>
      <c r="D916" s="15" t="s">
        <v>1856</v>
      </c>
      <c r="E916" s="25" t="str">
        <f>IF(ISERROR(VLOOKUP(D916,补助标准,3,0)),0,VLOOKUP(D916,补助标准,3,0)&amp;VLOOKUP(D916,补助标准,4,0))</f>
        <v>五类500</v>
      </c>
      <c r="F916" s="26">
        <f>IF(ISERROR(VLOOKUP(D916,补助标准,4,0)),0,VLOOKUP(D916,补助标准,4,0))*1.2</f>
        <v>600</v>
      </c>
      <c r="G916" s="27"/>
      <c r="H916" s="26">
        <f t="shared" si="14"/>
        <v>600</v>
      </c>
      <c r="I916" s="22"/>
    </row>
    <row r="917" s="1" customFormat="true" customHeight="true" spans="1:9">
      <c r="A917" s="9" t="s">
        <v>1889</v>
      </c>
      <c r="B917" s="13" t="s">
        <v>1890</v>
      </c>
      <c r="C917" s="14" t="s">
        <v>1748</v>
      </c>
      <c r="D917" s="15" t="s">
        <v>1856</v>
      </c>
      <c r="E917" s="25" t="str">
        <f>IF(ISERROR(VLOOKUP(D917,补助标准,3,0)),0,VLOOKUP(D917,补助标准,3,0)&amp;VLOOKUP(D917,补助标准,4,0))</f>
        <v>五类500</v>
      </c>
      <c r="F917" s="26">
        <f>IF(ISERROR(VLOOKUP(D917,补助标准,4,0)),0,VLOOKUP(D917,补助标准,4,0))*1.2</f>
        <v>600</v>
      </c>
      <c r="G917" s="27"/>
      <c r="H917" s="26">
        <f t="shared" si="14"/>
        <v>600</v>
      </c>
      <c r="I917" s="22"/>
    </row>
    <row r="918" s="1" customFormat="true" customHeight="true" spans="1:9">
      <c r="A918" s="9" t="s">
        <v>1891</v>
      </c>
      <c r="B918" s="13" t="s">
        <v>1892</v>
      </c>
      <c r="C918" s="14" t="s">
        <v>1748</v>
      </c>
      <c r="D918" s="15" t="s">
        <v>1893</v>
      </c>
      <c r="E918" s="25" t="str">
        <f>IF(ISERROR(VLOOKUP(D918,补助标准,3,0)),0,VLOOKUP(D918,补助标准,3,0)&amp;VLOOKUP(D918,补助标准,4,0))</f>
        <v>五类500</v>
      </c>
      <c r="F918" s="26">
        <f>IF(ISERROR(VLOOKUP(D918,补助标准,4,0)),0,VLOOKUP(D918,补助标准,4,0))*1.2</f>
        <v>600</v>
      </c>
      <c r="G918" s="27"/>
      <c r="H918" s="26">
        <f t="shared" si="14"/>
        <v>600</v>
      </c>
      <c r="I918" s="22"/>
    </row>
    <row r="919" s="1" customFormat="true" customHeight="true" spans="1:9">
      <c r="A919" s="9" t="s">
        <v>1894</v>
      </c>
      <c r="B919" s="13" t="s">
        <v>1895</v>
      </c>
      <c r="C919" s="14" t="s">
        <v>1748</v>
      </c>
      <c r="D919" s="15" t="s">
        <v>1893</v>
      </c>
      <c r="E919" s="25" t="str">
        <f>IF(ISERROR(VLOOKUP(D919,补助标准,3,0)),0,VLOOKUP(D919,补助标准,3,0)&amp;VLOOKUP(D919,补助标准,4,0))</f>
        <v>五类500</v>
      </c>
      <c r="F919" s="26">
        <f>IF(ISERROR(VLOOKUP(D919,补助标准,4,0)),0,VLOOKUP(D919,补助标准,4,0))*1.2</f>
        <v>600</v>
      </c>
      <c r="G919" s="27"/>
      <c r="H919" s="26">
        <f t="shared" si="14"/>
        <v>600</v>
      </c>
      <c r="I919" s="22"/>
    </row>
    <row r="920" s="1" customFormat="true" customHeight="true" spans="1:9">
      <c r="A920" s="9" t="s">
        <v>1896</v>
      </c>
      <c r="B920" s="10" t="s">
        <v>1897</v>
      </c>
      <c r="C920" s="11" t="s">
        <v>1748</v>
      </c>
      <c r="D920" s="12" t="s">
        <v>1893</v>
      </c>
      <c r="E920" s="25" t="str">
        <f>IF(ISERROR(VLOOKUP(D920,补助标准,3,0)),0,VLOOKUP(D920,补助标准,3,0)&amp;VLOOKUP(D920,补助标准,4,0))</f>
        <v>五类500</v>
      </c>
      <c r="F920" s="26">
        <f>IF(ISERROR(VLOOKUP(D920,补助标准,4,0)),0,VLOOKUP(D920,补助标准,4,0))*1.2</f>
        <v>600</v>
      </c>
      <c r="G920" s="27"/>
      <c r="H920" s="26">
        <f t="shared" si="14"/>
        <v>600</v>
      </c>
      <c r="I920" s="22"/>
    </row>
    <row r="921" s="1" customFormat="true" customHeight="true" spans="1:9">
      <c r="A921" s="9" t="s">
        <v>1898</v>
      </c>
      <c r="B921" s="13" t="s">
        <v>1899</v>
      </c>
      <c r="C921" s="14" t="s">
        <v>1748</v>
      </c>
      <c r="D921" s="15" t="s">
        <v>1893</v>
      </c>
      <c r="E921" s="25" t="str">
        <f>IF(ISERROR(VLOOKUP(D921,补助标准,3,0)),0,VLOOKUP(D921,补助标准,3,0)&amp;VLOOKUP(D921,补助标准,4,0))</f>
        <v>五类500</v>
      </c>
      <c r="F921" s="26">
        <f>IF(ISERROR(VLOOKUP(D921,补助标准,4,0)),0,VLOOKUP(D921,补助标准,4,0))*1.2</f>
        <v>600</v>
      </c>
      <c r="G921" s="27"/>
      <c r="H921" s="26">
        <f t="shared" si="14"/>
        <v>600</v>
      </c>
      <c r="I921" s="22"/>
    </row>
    <row r="922" s="1" customFormat="true" customHeight="true" spans="1:9">
      <c r="A922" s="9" t="s">
        <v>1900</v>
      </c>
      <c r="B922" s="13" t="s">
        <v>1901</v>
      </c>
      <c r="C922" s="14" t="s">
        <v>1748</v>
      </c>
      <c r="D922" s="15" t="s">
        <v>1893</v>
      </c>
      <c r="E922" s="25" t="str">
        <f>IF(ISERROR(VLOOKUP(D922,补助标准,3,0)),0,VLOOKUP(D922,补助标准,3,0)&amp;VLOOKUP(D922,补助标准,4,0))</f>
        <v>五类500</v>
      </c>
      <c r="F922" s="26">
        <f>IF(ISERROR(VLOOKUP(D922,补助标准,4,0)),0,VLOOKUP(D922,补助标准,4,0))*1.2</f>
        <v>600</v>
      </c>
      <c r="G922" s="27"/>
      <c r="H922" s="26">
        <f t="shared" si="14"/>
        <v>600</v>
      </c>
      <c r="I922" s="22"/>
    </row>
    <row r="923" s="1" customFormat="true" customHeight="true" spans="1:9">
      <c r="A923" s="9" t="s">
        <v>1902</v>
      </c>
      <c r="B923" s="13" t="s">
        <v>1903</v>
      </c>
      <c r="C923" s="14" t="s">
        <v>1748</v>
      </c>
      <c r="D923" s="15" t="s">
        <v>1893</v>
      </c>
      <c r="E923" s="25" t="str">
        <f>IF(ISERROR(VLOOKUP(D923,补助标准,3,0)),0,VLOOKUP(D923,补助标准,3,0)&amp;VLOOKUP(D923,补助标准,4,0))</f>
        <v>五类500</v>
      </c>
      <c r="F923" s="26">
        <f>IF(ISERROR(VLOOKUP(D923,补助标准,4,0)),0,VLOOKUP(D923,补助标准,4,0))*1.2</f>
        <v>600</v>
      </c>
      <c r="G923" s="27"/>
      <c r="H923" s="26">
        <f t="shared" si="14"/>
        <v>600</v>
      </c>
      <c r="I923" s="22"/>
    </row>
    <row r="924" s="1" customFormat="true" customHeight="true" spans="1:9">
      <c r="A924" s="9" t="s">
        <v>1904</v>
      </c>
      <c r="B924" s="13" t="s">
        <v>1905</v>
      </c>
      <c r="C924" s="14" t="s">
        <v>1748</v>
      </c>
      <c r="D924" s="15" t="s">
        <v>1893</v>
      </c>
      <c r="E924" s="25" t="str">
        <f>IF(ISERROR(VLOOKUP(D924,补助标准,3,0)),0,VLOOKUP(D924,补助标准,3,0)&amp;VLOOKUP(D924,补助标准,4,0))</f>
        <v>五类500</v>
      </c>
      <c r="F924" s="26">
        <f>IF(ISERROR(VLOOKUP(D924,补助标准,4,0)),0,VLOOKUP(D924,补助标准,4,0))*1.2</f>
        <v>600</v>
      </c>
      <c r="G924" s="27"/>
      <c r="H924" s="26">
        <f t="shared" si="14"/>
        <v>600</v>
      </c>
      <c r="I924" s="22"/>
    </row>
    <row r="925" s="1" customFormat="true" customHeight="true" spans="1:9">
      <c r="A925" s="9" t="s">
        <v>1906</v>
      </c>
      <c r="B925" s="13" t="s">
        <v>1907</v>
      </c>
      <c r="C925" s="14" t="s">
        <v>1748</v>
      </c>
      <c r="D925" s="15" t="s">
        <v>1893</v>
      </c>
      <c r="E925" s="25" t="str">
        <f>IF(ISERROR(VLOOKUP(D925,补助标准,3,0)),0,VLOOKUP(D925,补助标准,3,0)&amp;VLOOKUP(D925,补助标准,4,0))</f>
        <v>五类500</v>
      </c>
      <c r="F925" s="26">
        <f>IF(ISERROR(VLOOKUP(D925,补助标准,4,0)),0,VLOOKUP(D925,补助标准,4,0))*1.2</f>
        <v>600</v>
      </c>
      <c r="G925" s="27"/>
      <c r="H925" s="26">
        <f t="shared" si="14"/>
        <v>600</v>
      </c>
      <c r="I925" s="22"/>
    </row>
    <row r="926" s="1" customFormat="true" customHeight="true" spans="1:9">
      <c r="A926" s="9" t="s">
        <v>1908</v>
      </c>
      <c r="B926" s="13" t="s">
        <v>1909</v>
      </c>
      <c r="C926" s="14" t="s">
        <v>1748</v>
      </c>
      <c r="D926" s="15" t="s">
        <v>1893</v>
      </c>
      <c r="E926" s="25" t="str">
        <f>IF(ISERROR(VLOOKUP(D926,补助标准,3,0)),0,VLOOKUP(D926,补助标准,3,0)&amp;VLOOKUP(D926,补助标准,4,0))</f>
        <v>五类500</v>
      </c>
      <c r="F926" s="26">
        <f>IF(ISERROR(VLOOKUP(D926,补助标准,4,0)),0,VLOOKUP(D926,补助标准,4,0))*1.2</f>
        <v>600</v>
      </c>
      <c r="G926" s="27"/>
      <c r="H926" s="26">
        <f t="shared" si="14"/>
        <v>600</v>
      </c>
      <c r="I926" s="22"/>
    </row>
    <row r="927" s="1" customFormat="true" customHeight="true" spans="1:9">
      <c r="A927" s="9" t="s">
        <v>1910</v>
      </c>
      <c r="B927" s="13" t="s">
        <v>1911</v>
      </c>
      <c r="C927" s="14" t="s">
        <v>1748</v>
      </c>
      <c r="D927" s="15" t="s">
        <v>1893</v>
      </c>
      <c r="E927" s="25" t="str">
        <f>IF(ISERROR(VLOOKUP(D927,补助标准,3,0)),0,VLOOKUP(D927,补助标准,3,0)&amp;VLOOKUP(D927,补助标准,4,0))</f>
        <v>五类500</v>
      </c>
      <c r="F927" s="26">
        <f>IF(ISERROR(VLOOKUP(D927,补助标准,4,0)),0,VLOOKUP(D927,补助标准,4,0))*1.2</f>
        <v>600</v>
      </c>
      <c r="G927" s="27"/>
      <c r="H927" s="26">
        <f t="shared" si="14"/>
        <v>600</v>
      </c>
      <c r="I927" s="22"/>
    </row>
    <row r="928" s="1" customFormat="true" customHeight="true" spans="1:9">
      <c r="A928" s="9" t="s">
        <v>1912</v>
      </c>
      <c r="B928" s="13" t="s">
        <v>1913</v>
      </c>
      <c r="C928" s="14" t="s">
        <v>1748</v>
      </c>
      <c r="D928" s="15" t="s">
        <v>1893</v>
      </c>
      <c r="E928" s="25" t="str">
        <f>IF(ISERROR(VLOOKUP(D928,补助标准,3,0)),0,VLOOKUP(D928,补助标准,3,0)&amp;VLOOKUP(D928,补助标准,4,0))</f>
        <v>五类500</v>
      </c>
      <c r="F928" s="26">
        <f>IF(ISERROR(VLOOKUP(D928,补助标准,4,0)),0,VLOOKUP(D928,补助标准,4,0))*1.2</f>
        <v>600</v>
      </c>
      <c r="G928" s="27"/>
      <c r="H928" s="26">
        <f t="shared" si="14"/>
        <v>600</v>
      </c>
      <c r="I928" s="22"/>
    </row>
    <row r="929" s="1" customFormat="true" customHeight="true" spans="1:9">
      <c r="A929" s="9" t="s">
        <v>1914</v>
      </c>
      <c r="B929" s="13" t="s">
        <v>1915</v>
      </c>
      <c r="C929" s="14" t="s">
        <v>1748</v>
      </c>
      <c r="D929" s="15" t="s">
        <v>1893</v>
      </c>
      <c r="E929" s="25" t="str">
        <f>IF(ISERROR(VLOOKUP(D929,补助标准,3,0)),0,VLOOKUP(D929,补助标准,3,0)&amp;VLOOKUP(D929,补助标准,4,0))</f>
        <v>五类500</v>
      </c>
      <c r="F929" s="26">
        <f>IF(ISERROR(VLOOKUP(D929,补助标准,4,0)),0,VLOOKUP(D929,补助标准,4,0))*1.2</f>
        <v>600</v>
      </c>
      <c r="G929" s="27"/>
      <c r="H929" s="26">
        <f t="shared" si="14"/>
        <v>600</v>
      </c>
      <c r="I929" s="22"/>
    </row>
    <row r="930" s="1" customFormat="true" customHeight="true" spans="1:9">
      <c r="A930" s="9" t="s">
        <v>1916</v>
      </c>
      <c r="B930" s="13" t="s">
        <v>1917</v>
      </c>
      <c r="C930" s="14" t="s">
        <v>1748</v>
      </c>
      <c r="D930" s="15" t="s">
        <v>1893</v>
      </c>
      <c r="E930" s="25" t="str">
        <f>IF(ISERROR(VLOOKUP(D930,补助标准,3,0)),0,VLOOKUP(D930,补助标准,3,0)&amp;VLOOKUP(D930,补助标准,4,0))</f>
        <v>五类500</v>
      </c>
      <c r="F930" s="26">
        <f>IF(ISERROR(VLOOKUP(D930,补助标准,4,0)),0,VLOOKUP(D930,补助标准,4,0))*1.2</f>
        <v>600</v>
      </c>
      <c r="G930" s="27"/>
      <c r="H930" s="26">
        <f t="shared" si="14"/>
        <v>600</v>
      </c>
      <c r="I930" s="22"/>
    </row>
    <row r="931" s="1" customFormat="true" customHeight="true" spans="1:9">
      <c r="A931" s="9" t="s">
        <v>1918</v>
      </c>
      <c r="B931" s="13" t="s">
        <v>1919</v>
      </c>
      <c r="C931" s="14" t="s">
        <v>1748</v>
      </c>
      <c r="D931" s="15" t="s">
        <v>1893</v>
      </c>
      <c r="E931" s="25" t="str">
        <f>IF(ISERROR(VLOOKUP(D931,补助标准,3,0)),0,VLOOKUP(D931,补助标准,3,0)&amp;VLOOKUP(D931,补助标准,4,0))</f>
        <v>五类500</v>
      </c>
      <c r="F931" s="26">
        <f>IF(ISERROR(VLOOKUP(D931,补助标准,4,0)),0,VLOOKUP(D931,补助标准,4,0))*1.2</f>
        <v>600</v>
      </c>
      <c r="G931" s="27"/>
      <c r="H931" s="26">
        <f t="shared" si="14"/>
        <v>600</v>
      </c>
      <c r="I931" s="22"/>
    </row>
    <row r="932" s="1" customFormat="true" customHeight="true" spans="1:9">
      <c r="A932" s="9" t="s">
        <v>1920</v>
      </c>
      <c r="B932" s="13" t="s">
        <v>1921</v>
      </c>
      <c r="C932" s="14" t="s">
        <v>1748</v>
      </c>
      <c r="D932" s="15" t="s">
        <v>1893</v>
      </c>
      <c r="E932" s="25" t="str">
        <f>IF(ISERROR(VLOOKUP(D932,补助标准,3,0)),0,VLOOKUP(D932,补助标准,3,0)&amp;VLOOKUP(D932,补助标准,4,0))</f>
        <v>五类500</v>
      </c>
      <c r="F932" s="26">
        <f>IF(ISERROR(VLOOKUP(D932,补助标准,4,0)),0,VLOOKUP(D932,补助标准,4,0))*1.2</f>
        <v>600</v>
      </c>
      <c r="G932" s="27"/>
      <c r="H932" s="26">
        <f t="shared" si="14"/>
        <v>600</v>
      </c>
      <c r="I932" s="22"/>
    </row>
    <row r="933" s="1" customFormat="true" customHeight="true" spans="1:9">
      <c r="A933" s="9" t="s">
        <v>1922</v>
      </c>
      <c r="B933" s="13" t="s">
        <v>1923</v>
      </c>
      <c r="C933" s="14" t="s">
        <v>1748</v>
      </c>
      <c r="D933" s="12" t="s">
        <v>1893</v>
      </c>
      <c r="E933" s="25" t="str">
        <f>IF(ISERROR(VLOOKUP(D933,补助标准,3,0)),0,VLOOKUP(D933,补助标准,3,0)&amp;VLOOKUP(D933,补助标准,4,0))</f>
        <v>五类500</v>
      </c>
      <c r="F933" s="26">
        <f>IF(ISERROR(VLOOKUP(D933,补助标准,4,0)),0,VLOOKUP(D933,补助标准,4,0))*1.2</f>
        <v>600</v>
      </c>
      <c r="G933" s="27"/>
      <c r="H933" s="26">
        <f t="shared" si="14"/>
        <v>600</v>
      </c>
      <c r="I933" s="22"/>
    </row>
    <row r="934" s="1" customFormat="true" customHeight="true" spans="1:9">
      <c r="A934" s="9" t="s">
        <v>1924</v>
      </c>
      <c r="B934" s="13" t="s">
        <v>1925</v>
      </c>
      <c r="C934" s="14" t="s">
        <v>1748</v>
      </c>
      <c r="D934" s="12" t="s">
        <v>1893</v>
      </c>
      <c r="E934" s="25" t="str">
        <f>IF(ISERROR(VLOOKUP(D934,补助标准,3,0)),0,VLOOKUP(D934,补助标准,3,0)&amp;VLOOKUP(D934,补助标准,4,0))</f>
        <v>五类500</v>
      </c>
      <c r="F934" s="26">
        <f>IF(ISERROR(VLOOKUP(D934,补助标准,4,0)),0,VLOOKUP(D934,补助标准,4,0))*1.2</f>
        <v>600</v>
      </c>
      <c r="G934" s="27"/>
      <c r="H934" s="26">
        <f t="shared" si="14"/>
        <v>600</v>
      </c>
      <c r="I934" s="22"/>
    </row>
    <row r="935" s="1" customFormat="true" customHeight="true" spans="1:9">
      <c r="A935" s="9" t="s">
        <v>1926</v>
      </c>
      <c r="B935" s="13" t="s">
        <v>1927</v>
      </c>
      <c r="C935" s="14" t="s">
        <v>1748</v>
      </c>
      <c r="D935" s="12" t="s">
        <v>1893</v>
      </c>
      <c r="E935" s="25" t="str">
        <f>IF(ISERROR(VLOOKUP(D935,补助标准,3,0)),0,VLOOKUP(D935,补助标准,3,0)&amp;VLOOKUP(D935,补助标准,4,0))</f>
        <v>五类500</v>
      </c>
      <c r="F935" s="26">
        <f>IF(ISERROR(VLOOKUP(D935,补助标准,4,0)),0,VLOOKUP(D935,补助标准,4,0))*1.2</f>
        <v>600</v>
      </c>
      <c r="G935" s="27"/>
      <c r="H935" s="26">
        <f t="shared" si="14"/>
        <v>600</v>
      </c>
      <c r="I935" s="22"/>
    </row>
    <row r="936" s="1" customFormat="true" customHeight="true" spans="1:9">
      <c r="A936" s="9" t="s">
        <v>1928</v>
      </c>
      <c r="B936" s="13" t="s">
        <v>1929</v>
      </c>
      <c r="C936" s="14" t="s">
        <v>1748</v>
      </c>
      <c r="D936" s="12" t="s">
        <v>1893</v>
      </c>
      <c r="E936" s="25" t="str">
        <f>IF(ISERROR(VLOOKUP(D936,补助标准,3,0)),0,VLOOKUP(D936,补助标准,3,0)&amp;VLOOKUP(D936,补助标准,4,0))</f>
        <v>五类500</v>
      </c>
      <c r="F936" s="26">
        <f>IF(ISERROR(VLOOKUP(D936,补助标准,4,0)),0,VLOOKUP(D936,补助标准,4,0))*1.2</f>
        <v>600</v>
      </c>
      <c r="G936" s="27"/>
      <c r="H936" s="26">
        <f t="shared" si="14"/>
        <v>600</v>
      </c>
      <c r="I936" s="22"/>
    </row>
    <row r="937" s="1" customFormat="true" customHeight="true" spans="1:9">
      <c r="A937" s="9" t="s">
        <v>1930</v>
      </c>
      <c r="B937" s="13" t="s">
        <v>1931</v>
      </c>
      <c r="C937" s="14" t="s">
        <v>1748</v>
      </c>
      <c r="D937" s="12" t="s">
        <v>1893</v>
      </c>
      <c r="E937" s="25" t="str">
        <f>IF(ISERROR(VLOOKUP(D937,补助标准,3,0)),0,VLOOKUP(D937,补助标准,3,0)&amp;VLOOKUP(D937,补助标准,4,0))</f>
        <v>五类500</v>
      </c>
      <c r="F937" s="26">
        <f>IF(ISERROR(VLOOKUP(D937,补助标准,4,0)),0,VLOOKUP(D937,补助标准,4,0))*1.2</f>
        <v>600</v>
      </c>
      <c r="G937" s="27"/>
      <c r="H937" s="26">
        <f t="shared" si="14"/>
        <v>600</v>
      </c>
      <c r="I937" s="22"/>
    </row>
    <row r="938" s="1" customFormat="true" customHeight="true" spans="1:9">
      <c r="A938" s="9" t="s">
        <v>1932</v>
      </c>
      <c r="B938" s="13" t="s">
        <v>1933</v>
      </c>
      <c r="C938" s="14" t="s">
        <v>1748</v>
      </c>
      <c r="D938" s="12" t="s">
        <v>1893</v>
      </c>
      <c r="E938" s="25" t="str">
        <f>IF(ISERROR(VLOOKUP(D938,补助标准,3,0)),0,VLOOKUP(D938,补助标准,3,0)&amp;VLOOKUP(D938,补助标准,4,0))</f>
        <v>五类500</v>
      </c>
      <c r="F938" s="26">
        <f>IF(ISERROR(VLOOKUP(D938,补助标准,4,0)),0,VLOOKUP(D938,补助标准,4,0))*1.2</f>
        <v>600</v>
      </c>
      <c r="G938" s="27"/>
      <c r="H938" s="26">
        <f t="shared" si="14"/>
        <v>600</v>
      </c>
      <c r="I938" s="22"/>
    </row>
    <row r="939" s="1" customFormat="true" customHeight="true" spans="1:9">
      <c r="A939" s="9" t="s">
        <v>1934</v>
      </c>
      <c r="B939" s="13" t="s">
        <v>1935</v>
      </c>
      <c r="C939" s="14" t="s">
        <v>1748</v>
      </c>
      <c r="D939" s="12" t="s">
        <v>1893</v>
      </c>
      <c r="E939" s="25" t="str">
        <f>IF(ISERROR(VLOOKUP(D939,补助标准,3,0)),0,VLOOKUP(D939,补助标准,3,0)&amp;VLOOKUP(D939,补助标准,4,0))</f>
        <v>五类500</v>
      </c>
      <c r="F939" s="26">
        <f>IF(ISERROR(VLOOKUP(D939,补助标准,4,0)),0,VLOOKUP(D939,补助标准,4,0))*1.2</f>
        <v>600</v>
      </c>
      <c r="G939" s="27"/>
      <c r="H939" s="26">
        <f t="shared" si="14"/>
        <v>600</v>
      </c>
      <c r="I939" s="22"/>
    </row>
    <row r="940" s="1" customFormat="true" customHeight="true" spans="1:9">
      <c r="A940" s="9" t="s">
        <v>1936</v>
      </c>
      <c r="B940" s="13" t="s">
        <v>1937</v>
      </c>
      <c r="C940" s="14" t="s">
        <v>1748</v>
      </c>
      <c r="D940" s="15" t="s">
        <v>1893</v>
      </c>
      <c r="E940" s="25" t="str">
        <f>IF(ISERROR(VLOOKUP(D940,补助标准,3,0)),0,VLOOKUP(D940,补助标准,3,0)&amp;VLOOKUP(D940,补助标准,4,0))</f>
        <v>五类500</v>
      </c>
      <c r="F940" s="26">
        <f>IF(ISERROR(VLOOKUP(D940,补助标准,4,0)),0,VLOOKUP(D940,补助标准,4,0))*1.2</f>
        <v>600</v>
      </c>
      <c r="G940" s="27"/>
      <c r="H940" s="26">
        <f t="shared" si="14"/>
        <v>600</v>
      </c>
      <c r="I940" s="22"/>
    </row>
    <row r="941" s="1" customFormat="true" customHeight="true" spans="1:9">
      <c r="A941" s="9" t="s">
        <v>1938</v>
      </c>
      <c r="B941" s="13" t="s">
        <v>1939</v>
      </c>
      <c r="C941" s="14" t="s">
        <v>1748</v>
      </c>
      <c r="D941" s="15" t="s">
        <v>1893</v>
      </c>
      <c r="E941" s="25" t="str">
        <f>IF(ISERROR(VLOOKUP(D941,补助标准,3,0)),0,VLOOKUP(D941,补助标准,3,0)&amp;VLOOKUP(D941,补助标准,4,0))</f>
        <v>五类500</v>
      </c>
      <c r="F941" s="26">
        <f>IF(ISERROR(VLOOKUP(D941,补助标准,4,0)),0,VLOOKUP(D941,补助标准,4,0))*1.2</f>
        <v>600</v>
      </c>
      <c r="G941" s="27"/>
      <c r="H941" s="26">
        <f t="shared" si="14"/>
        <v>600</v>
      </c>
      <c r="I941" s="22"/>
    </row>
    <row r="942" s="1" customFormat="true" customHeight="true" spans="1:9">
      <c r="A942" s="9" t="s">
        <v>1940</v>
      </c>
      <c r="B942" s="13" t="s">
        <v>1941</v>
      </c>
      <c r="C942" s="14" t="s">
        <v>1748</v>
      </c>
      <c r="D942" s="15" t="s">
        <v>1893</v>
      </c>
      <c r="E942" s="25" t="str">
        <f>IF(ISERROR(VLOOKUP(D942,补助标准,3,0)),0,VLOOKUP(D942,补助标准,3,0)&amp;VLOOKUP(D942,补助标准,4,0))</f>
        <v>五类500</v>
      </c>
      <c r="F942" s="26">
        <f>IF(ISERROR(VLOOKUP(D942,补助标准,4,0)),0,VLOOKUP(D942,补助标准,4,0))*1.2</f>
        <v>600</v>
      </c>
      <c r="G942" s="27"/>
      <c r="H942" s="26">
        <f t="shared" si="14"/>
        <v>600</v>
      </c>
      <c r="I942" s="22"/>
    </row>
    <row r="943" s="1" customFormat="true" customHeight="true" spans="1:9">
      <c r="A943" s="9" t="s">
        <v>1942</v>
      </c>
      <c r="B943" s="13" t="s">
        <v>1943</v>
      </c>
      <c r="C943" s="14" t="s">
        <v>1748</v>
      </c>
      <c r="D943" s="15" t="s">
        <v>1893</v>
      </c>
      <c r="E943" s="25" t="str">
        <f>IF(ISERROR(VLOOKUP(D943,补助标准,3,0)),0,VLOOKUP(D943,补助标准,3,0)&amp;VLOOKUP(D943,补助标准,4,0))</f>
        <v>五类500</v>
      </c>
      <c r="F943" s="26">
        <f>IF(ISERROR(VLOOKUP(D943,补助标准,4,0)),0,VLOOKUP(D943,补助标准,4,0))*1.2</f>
        <v>600</v>
      </c>
      <c r="G943" s="27"/>
      <c r="H943" s="26">
        <f t="shared" si="14"/>
        <v>600</v>
      </c>
      <c r="I943" s="22"/>
    </row>
    <row r="944" s="1" customFormat="true" customHeight="true" spans="1:9">
      <c r="A944" s="9" t="s">
        <v>1944</v>
      </c>
      <c r="B944" s="13" t="s">
        <v>1945</v>
      </c>
      <c r="C944" s="14" t="s">
        <v>1748</v>
      </c>
      <c r="D944" s="15" t="s">
        <v>1893</v>
      </c>
      <c r="E944" s="25" t="str">
        <f>IF(ISERROR(VLOOKUP(D944,补助标准,3,0)),0,VLOOKUP(D944,补助标准,3,0)&amp;VLOOKUP(D944,补助标准,4,0))</f>
        <v>五类500</v>
      </c>
      <c r="F944" s="26">
        <f>IF(ISERROR(VLOOKUP(D944,补助标准,4,0)),0,VLOOKUP(D944,补助标准,4,0))*1.2</f>
        <v>600</v>
      </c>
      <c r="G944" s="27"/>
      <c r="H944" s="26">
        <f t="shared" si="14"/>
        <v>600</v>
      </c>
      <c r="I944" s="22"/>
    </row>
    <row r="945" s="1" customFormat="true" customHeight="true" spans="1:9">
      <c r="A945" s="9" t="s">
        <v>1946</v>
      </c>
      <c r="B945" s="13" t="s">
        <v>1947</v>
      </c>
      <c r="C945" s="14" t="s">
        <v>1748</v>
      </c>
      <c r="D945" s="15" t="s">
        <v>1893</v>
      </c>
      <c r="E945" s="25" t="str">
        <f>IF(ISERROR(VLOOKUP(D945,补助标准,3,0)),0,VLOOKUP(D945,补助标准,3,0)&amp;VLOOKUP(D945,补助标准,4,0))</f>
        <v>五类500</v>
      </c>
      <c r="F945" s="26">
        <f>IF(ISERROR(VLOOKUP(D945,补助标准,4,0)),0,VLOOKUP(D945,补助标准,4,0))*1.2</f>
        <v>600</v>
      </c>
      <c r="G945" s="27"/>
      <c r="H945" s="26">
        <f t="shared" si="14"/>
        <v>600</v>
      </c>
      <c r="I945" s="22"/>
    </row>
    <row r="946" s="1" customFormat="true" customHeight="true" spans="1:9">
      <c r="A946" s="9" t="s">
        <v>1948</v>
      </c>
      <c r="B946" s="13" t="s">
        <v>1949</v>
      </c>
      <c r="C946" s="14" t="s">
        <v>1748</v>
      </c>
      <c r="D946" s="15" t="s">
        <v>1893</v>
      </c>
      <c r="E946" s="25" t="str">
        <f>IF(ISERROR(VLOOKUP(D946,补助标准,3,0)),0,VLOOKUP(D946,补助标准,3,0)&amp;VLOOKUP(D946,补助标准,4,0))</f>
        <v>五类500</v>
      </c>
      <c r="F946" s="26">
        <f>IF(ISERROR(VLOOKUP(D946,补助标准,4,0)),0,VLOOKUP(D946,补助标准,4,0))*1.2</f>
        <v>600</v>
      </c>
      <c r="G946" s="27"/>
      <c r="H946" s="26">
        <f t="shared" si="14"/>
        <v>600</v>
      </c>
      <c r="I946" s="22"/>
    </row>
    <row r="947" s="1" customFormat="true" customHeight="true" spans="1:9">
      <c r="A947" s="9" t="s">
        <v>1950</v>
      </c>
      <c r="B947" s="13" t="s">
        <v>1951</v>
      </c>
      <c r="C947" s="14" t="s">
        <v>1748</v>
      </c>
      <c r="D947" s="15" t="s">
        <v>1893</v>
      </c>
      <c r="E947" s="25" t="str">
        <f>IF(ISERROR(VLOOKUP(D947,补助标准,3,0)),0,VLOOKUP(D947,补助标准,3,0)&amp;VLOOKUP(D947,补助标准,4,0))</f>
        <v>五类500</v>
      </c>
      <c r="F947" s="26">
        <f>IF(ISERROR(VLOOKUP(D947,补助标准,4,0)),0,VLOOKUP(D947,补助标准,4,0))*1.2</f>
        <v>600</v>
      </c>
      <c r="G947" s="27"/>
      <c r="H947" s="26">
        <f t="shared" si="14"/>
        <v>600</v>
      </c>
      <c r="I947" s="22"/>
    </row>
    <row r="948" s="1" customFormat="true" customHeight="true" spans="1:9">
      <c r="A948" s="9" t="s">
        <v>1952</v>
      </c>
      <c r="B948" s="13" t="s">
        <v>1953</v>
      </c>
      <c r="C948" s="14" t="s">
        <v>1748</v>
      </c>
      <c r="D948" s="15" t="s">
        <v>1893</v>
      </c>
      <c r="E948" s="25" t="str">
        <f>IF(ISERROR(VLOOKUP(D948,补助标准,3,0)),0,VLOOKUP(D948,补助标准,3,0)&amp;VLOOKUP(D948,补助标准,4,0))</f>
        <v>五类500</v>
      </c>
      <c r="F948" s="26">
        <f>IF(ISERROR(VLOOKUP(D948,补助标准,4,0)),0,VLOOKUP(D948,补助标准,4,0))*1.2</f>
        <v>600</v>
      </c>
      <c r="G948" s="27"/>
      <c r="H948" s="26">
        <f t="shared" si="14"/>
        <v>600</v>
      </c>
      <c r="I948" s="22"/>
    </row>
    <row r="949" s="1" customFormat="true" customHeight="true" spans="1:9">
      <c r="A949" s="9" t="s">
        <v>1954</v>
      </c>
      <c r="B949" s="13" t="s">
        <v>1403</v>
      </c>
      <c r="C949" s="14" t="s">
        <v>1748</v>
      </c>
      <c r="D949" s="15" t="s">
        <v>1893</v>
      </c>
      <c r="E949" s="25" t="str">
        <f>IF(ISERROR(VLOOKUP(D949,补助标准,3,0)),0,VLOOKUP(D949,补助标准,3,0)&amp;VLOOKUP(D949,补助标准,4,0))</f>
        <v>五类500</v>
      </c>
      <c r="F949" s="26">
        <f>IF(ISERROR(VLOOKUP(D949,补助标准,4,0)),0,VLOOKUP(D949,补助标准,4,0))*1.2</f>
        <v>600</v>
      </c>
      <c r="G949" s="27"/>
      <c r="H949" s="26">
        <f t="shared" si="14"/>
        <v>600</v>
      </c>
      <c r="I949" s="22"/>
    </row>
    <row r="950" s="1" customFormat="true" customHeight="true" spans="1:9">
      <c r="A950" s="9" t="s">
        <v>1955</v>
      </c>
      <c r="B950" s="21" t="s">
        <v>1956</v>
      </c>
      <c r="C950" s="14" t="s">
        <v>1748</v>
      </c>
      <c r="D950" s="15" t="s">
        <v>1893</v>
      </c>
      <c r="E950" s="25" t="str">
        <f>IF(ISERROR(VLOOKUP(D950,补助标准,3,0)),0,VLOOKUP(D950,补助标准,3,0)&amp;VLOOKUP(D950,补助标准,4,0))</f>
        <v>五类500</v>
      </c>
      <c r="F950" s="26">
        <f>IF(ISERROR(VLOOKUP(D950,补助标准,4,0)),0,VLOOKUP(D950,补助标准,4,0))*1.2</f>
        <v>600</v>
      </c>
      <c r="G950" s="27"/>
      <c r="H950" s="26">
        <f t="shared" si="14"/>
        <v>600</v>
      </c>
      <c r="I950" s="22"/>
    </row>
    <row r="951" s="1" customFormat="true" customHeight="true" spans="1:9">
      <c r="A951" s="9" t="s">
        <v>1957</v>
      </c>
      <c r="B951" s="13" t="s">
        <v>1958</v>
      </c>
      <c r="C951" s="14" t="s">
        <v>1748</v>
      </c>
      <c r="D951" s="15" t="s">
        <v>1959</v>
      </c>
      <c r="E951" s="25" t="str">
        <f>IF(ISERROR(VLOOKUP(D951,补助标准,3,0)),0,VLOOKUP(D951,补助标准,3,0)&amp;VLOOKUP(D951,补助标准,4,0))</f>
        <v>五类500</v>
      </c>
      <c r="F951" s="26">
        <f>IF(ISERROR(VLOOKUP(D951,补助标准,4,0)),0,VLOOKUP(D951,补助标准,4,0))*1.2</f>
        <v>600</v>
      </c>
      <c r="G951" s="27"/>
      <c r="H951" s="26">
        <f t="shared" si="14"/>
        <v>600</v>
      </c>
      <c r="I951" s="22"/>
    </row>
    <row r="952" s="1" customFormat="true" customHeight="true" spans="1:9">
      <c r="A952" s="9" t="s">
        <v>1960</v>
      </c>
      <c r="B952" s="21" t="s">
        <v>1961</v>
      </c>
      <c r="C952" s="14" t="s">
        <v>1748</v>
      </c>
      <c r="D952" s="15" t="s">
        <v>1959</v>
      </c>
      <c r="E952" s="25" t="str">
        <f>IF(ISERROR(VLOOKUP(D952,补助标准,3,0)),0,VLOOKUP(D952,补助标准,3,0)&amp;VLOOKUP(D952,补助标准,4,0))</f>
        <v>五类500</v>
      </c>
      <c r="F952" s="26">
        <f>IF(ISERROR(VLOOKUP(D952,补助标准,4,0)),0,VLOOKUP(D952,补助标准,4,0))*1.2</f>
        <v>600</v>
      </c>
      <c r="G952" s="27"/>
      <c r="H952" s="26">
        <f t="shared" si="14"/>
        <v>600</v>
      </c>
      <c r="I952" s="22"/>
    </row>
    <row r="953" s="1" customFormat="true" customHeight="true" spans="1:9">
      <c r="A953" s="9" t="s">
        <v>1962</v>
      </c>
      <c r="B953" s="13" t="s">
        <v>1963</v>
      </c>
      <c r="C953" s="14" t="s">
        <v>1748</v>
      </c>
      <c r="D953" s="15" t="s">
        <v>1959</v>
      </c>
      <c r="E953" s="25" t="str">
        <f>IF(ISERROR(VLOOKUP(D953,补助标准,3,0)),0,VLOOKUP(D953,补助标准,3,0)&amp;VLOOKUP(D953,补助标准,4,0))</f>
        <v>五类500</v>
      </c>
      <c r="F953" s="26">
        <f>IF(ISERROR(VLOOKUP(D953,补助标准,4,0)),0,VLOOKUP(D953,补助标准,4,0))*1.2</f>
        <v>600</v>
      </c>
      <c r="G953" s="27"/>
      <c r="H953" s="26">
        <f t="shared" si="14"/>
        <v>600</v>
      </c>
      <c r="I953" s="22"/>
    </row>
    <row r="954" s="1" customFormat="true" customHeight="true" spans="1:9">
      <c r="A954" s="9" t="s">
        <v>1964</v>
      </c>
      <c r="B954" s="13" t="s">
        <v>1965</v>
      </c>
      <c r="C954" s="14" t="s">
        <v>1748</v>
      </c>
      <c r="D954" s="15" t="s">
        <v>1959</v>
      </c>
      <c r="E954" s="25" t="str">
        <f>IF(ISERROR(VLOOKUP(D954,补助标准,3,0)),0,VLOOKUP(D954,补助标准,3,0)&amp;VLOOKUP(D954,补助标准,4,0))</f>
        <v>五类500</v>
      </c>
      <c r="F954" s="26">
        <f>IF(ISERROR(VLOOKUP(D954,补助标准,4,0)),0,VLOOKUP(D954,补助标准,4,0))*1.2</f>
        <v>600</v>
      </c>
      <c r="G954" s="27"/>
      <c r="H954" s="26">
        <f t="shared" si="14"/>
        <v>600</v>
      </c>
      <c r="I954" s="22"/>
    </row>
    <row r="955" s="1" customFormat="true" customHeight="true" spans="1:9">
      <c r="A955" s="9" t="s">
        <v>1966</v>
      </c>
      <c r="B955" s="13" t="s">
        <v>1967</v>
      </c>
      <c r="C955" s="14" t="s">
        <v>1748</v>
      </c>
      <c r="D955" s="15" t="s">
        <v>1959</v>
      </c>
      <c r="E955" s="25" t="str">
        <f>IF(ISERROR(VLOOKUP(D955,补助标准,3,0)),0,VLOOKUP(D955,补助标准,3,0)&amp;VLOOKUP(D955,补助标准,4,0))</f>
        <v>五类500</v>
      </c>
      <c r="F955" s="26">
        <f>IF(ISERROR(VLOOKUP(D955,补助标准,4,0)),0,VLOOKUP(D955,补助标准,4,0))*1.2</f>
        <v>600</v>
      </c>
      <c r="G955" s="27"/>
      <c r="H955" s="26">
        <f t="shared" si="14"/>
        <v>600</v>
      </c>
      <c r="I955" s="22"/>
    </row>
    <row r="956" s="1" customFormat="true" customHeight="true" spans="1:9">
      <c r="A956" s="9" t="s">
        <v>1968</v>
      </c>
      <c r="B956" s="13" t="s">
        <v>1969</v>
      </c>
      <c r="C956" s="14" t="s">
        <v>1748</v>
      </c>
      <c r="D956" s="15" t="s">
        <v>1959</v>
      </c>
      <c r="E956" s="25" t="str">
        <f>IF(ISERROR(VLOOKUP(D956,补助标准,3,0)),0,VLOOKUP(D956,补助标准,3,0)&amp;VLOOKUP(D956,补助标准,4,0))</f>
        <v>五类500</v>
      </c>
      <c r="F956" s="26">
        <f>IF(ISERROR(VLOOKUP(D956,补助标准,4,0)),0,VLOOKUP(D956,补助标准,4,0))*1.2</f>
        <v>600</v>
      </c>
      <c r="G956" s="27"/>
      <c r="H956" s="26">
        <f t="shared" si="14"/>
        <v>600</v>
      </c>
      <c r="I956" s="22"/>
    </row>
    <row r="957" s="1" customFormat="true" customHeight="true" spans="1:9">
      <c r="A957" s="9" t="s">
        <v>1970</v>
      </c>
      <c r="B957" s="13" t="s">
        <v>1971</v>
      </c>
      <c r="C957" s="14" t="s">
        <v>1748</v>
      </c>
      <c r="D957" s="15" t="s">
        <v>1959</v>
      </c>
      <c r="E957" s="25" t="str">
        <f>IF(ISERROR(VLOOKUP(D957,补助标准,3,0)),0,VLOOKUP(D957,补助标准,3,0)&amp;VLOOKUP(D957,补助标准,4,0))</f>
        <v>五类500</v>
      </c>
      <c r="F957" s="26">
        <f>IF(ISERROR(VLOOKUP(D957,补助标准,4,0)),0,VLOOKUP(D957,补助标准,4,0))*1.2</f>
        <v>600</v>
      </c>
      <c r="G957" s="27"/>
      <c r="H957" s="26">
        <f t="shared" si="14"/>
        <v>600</v>
      </c>
      <c r="I957" s="22"/>
    </row>
    <row r="958" s="1" customFormat="true" customHeight="true" spans="1:9">
      <c r="A958" s="9" t="s">
        <v>1972</v>
      </c>
      <c r="B958" s="13" t="s">
        <v>1973</v>
      </c>
      <c r="C958" s="14" t="s">
        <v>1748</v>
      </c>
      <c r="D958" s="15" t="s">
        <v>1959</v>
      </c>
      <c r="E958" s="25" t="str">
        <f>IF(ISERROR(VLOOKUP(D958,补助标准,3,0)),0,VLOOKUP(D958,补助标准,3,0)&amp;VLOOKUP(D958,补助标准,4,0))</f>
        <v>五类500</v>
      </c>
      <c r="F958" s="26">
        <f>IF(ISERROR(VLOOKUP(D958,补助标准,4,0)),0,VLOOKUP(D958,补助标准,4,0))*1.2</f>
        <v>600</v>
      </c>
      <c r="G958" s="27"/>
      <c r="H958" s="26">
        <f t="shared" si="14"/>
        <v>600</v>
      </c>
      <c r="I958" s="22"/>
    </row>
    <row r="959" s="1" customFormat="true" customHeight="true" spans="1:9">
      <c r="A959" s="9" t="s">
        <v>1974</v>
      </c>
      <c r="B959" s="13" t="s">
        <v>1975</v>
      </c>
      <c r="C959" s="14" t="s">
        <v>1748</v>
      </c>
      <c r="D959" s="15" t="s">
        <v>1959</v>
      </c>
      <c r="E959" s="25" t="str">
        <f>IF(ISERROR(VLOOKUP(D959,补助标准,3,0)),0,VLOOKUP(D959,补助标准,3,0)&amp;VLOOKUP(D959,补助标准,4,0))</f>
        <v>五类500</v>
      </c>
      <c r="F959" s="26">
        <f>IF(ISERROR(VLOOKUP(D959,补助标准,4,0)),0,VLOOKUP(D959,补助标准,4,0))*1.2</f>
        <v>600</v>
      </c>
      <c r="G959" s="27"/>
      <c r="H959" s="26">
        <f t="shared" si="14"/>
        <v>600</v>
      </c>
      <c r="I959" s="22"/>
    </row>
    <row r="960" s="1" customFormat="true" customHeight="true" spans="1:9">
      <c r="A960" s="9" t="s">
        <v>1976</v>
      </c>
      <c r="B960" s="13" t="s">
        <v>1977</v>
      </c>
      <c r="C960" s="14" t="s">
        <v>1748</v>
      </c>
      <c r="D960" s="15" t="s">
        <v>1959</v>
      </c>
      <c r="E960" s="25" t="str">
        <f>IF(ISERROR(VLOOKUP(D960,补助标准,3,0)),0,VLOOKUP(D960,补助标准,3,0)&amp;VLOOKUP(D960,补助标准,4,0))</f>
        <v>五类500</v>
      </c>
      <c r="F960" s="26">
        <f>IF(ISERROR(VLOOKUP(D960,补助标准,4,0)),0,VLOOKUP(D960,补助标准,4,0))*1.2</f>
        <v>600</v>
      </c>
      <c r="G960" s="27"/>
      <c r="H960" s="26">
        <f t="shared" si="14"/>
        <v>600</v>
      </c>
      <c r="I960" s="22"/>
    </row>
    <row r="961" s="1" customFormat="true" customHeight="true" spans="1:9">
      <c r="A961" s="9" t="s">
        <v>1978</v>
      </c>
      <c r="B961" s="13" t="s">
        <v>1979</v>
      </c>
      <c r="C961" s="14" t="s">
        <v>1748</v>
      </c>
      <c r="D961" s="15" t="s">
        <v>1959</v>
      </c>
      <c r="E961" s="25" t="str">
        <f>IF(ISERROR(VLOOKUP(D961,补助标准,3,0)),0,VLOOKUP(D961,补助标准,3,0)&amp;VLOOKUP(D961,补助标准,4,0))</f>
        <v>五类500</v>
      </c>
      <c r="F961" s="26">
        <f>IF(ISERROR(VLOOKUP(D961,补助标准,4,0)),0,VLOOKUP(D961,补助标准,4,0))*1.2</f>
        <v>600</v>
      </c>
      <c r="G961" s="27"/>
      <c r="H961" s="26">
        <f t="shared" si="14"/>
        <v>600</v>
      </c>
      <c r="I961" s="22"/>
    </row>
    <row r="962" s="1" customFormat="true" customHeight="true" spans="1:9">
      <c r="A962" s="9" t="s">
        <v>1980</v>
      </c>
      <c r="B962" s="13" t="s">
        <v>1981</v>
      </c>
      <c r="C962" s="14" t="s">
        <v>1748</v>
      </c>
      <c r="D962" s="15" t="s">
        <v>1959</v>
      </c>
      <c r="E962" s="25" t="str">
        <f>IF(ISERROR(VLOOKUP(D962,补助标准,3,0)),0,VLOOKUP(D962,补助标准,3,0)&amp;VLOOKUP(D962,补助标准,4,0))</f>
        <v>五类500</v>
      </c>
      <c r="F962" s="26">
        <f>IF(ISERROR(VLOOKUP(D962,补助标准,4,0)),0,VLOOKUP(D962,补助标准,4,0))*1.2</f>
        <v>600</v>
      </c>
      <c r="G962" s="27"/>
      <c r="H962" s="26">
        <f t="shared" si="14"/>
        <v>600</v>
      </c>
      <c r="I962" s="22"/>
    </row>
    <row r="963" s="1" customFormat="true" customHeight="true" spans="1:9">
      <c r="A963" s="9" t="s">
        <v>1982</v>
      </c>
      <c r="B963" s="13" t="s">
        <v>1983</v>
      </c>
      <c r="C963" s="14" t="s">
        <v>1748</v>
      </c>
      <c r="D963" s="15" t="s">
        <v>1959</v>
      </c>
      <c r="E963" s="25" t="str">
        <f>IF(ISERROR(VLOOKUP(D963,补助标准,3,0)),0,VLOOKUP(D963,补助标准,3,0)&amp;VLOOKUP(D963,补助标准,4,0))</f>
        <v>五类500</v>
      </c>
      <c r="F963" s="26">
        <f>IF(ISERROR(VLOOKUP(D963,补助标准,4,0)),0,VLOOKUP(D963,补助标准,4,0))*1.2</f>
        <v>600</v>
      </c>
      <c r="G963" s="27"/>
      <c r="H963" s="26">
        <f t="shared" ref="H963:H1026" si="15">F963+G963</f>
        <v>600</v>
      </c>
      <c r="I963" s="22"/>
    </row>
    <row r="964" s="1" customFormat="true" customHeight="true" spans="1:9">
      <c r="A964" s="9" t="s">
        <v>1984</v>
      </c>
      <c r="B964" s="13" t="s">
        <v>1985</v>
      </c>
      <c r="C964" s="14" t="s">
        <v>1748</v>
      </c>
      <c r="D964" s="15" t="s">
        <v>1959</v>
      </c>
      <c r="E964" s="25" t="str">
        <f>IF(ISERROR(VLOOKUP(D964,补助标准,3,0)),0,VLOOKUP(D964,补助标准,3,0)&amp;VLOOKUP(D964,补助标准,4,0))</f>
        <v>五类500</v>
      </c>
      <c r="F964" s="26">
        <f>IF(ISERROR(VLOOKUP(D964,补助标准,4,0)),0,VLOOKUP(D964,补助标准,4,0))*1.2</f>
        <v>600</v>
      </c>
      <c r="G964" s="27"/>
      <c r="H964" s="26">
        <f t="shared" si="15"/>
        <v>600</v>
      </c>
      <c r="I964" s="22"/>
    </row>
    <row r="965" s="1" customFormat="true" customHeight="true" spans="1:9">
      <c r="A965" s="9" t="s">
        <v>1986</v>
      </c>
      <c r="B965" s="13" t="s">
        <v>1987</v>
      </c>
      <c r="C965" s="14" t="s">
        <v>1748</v>
      </c>
      <c r="D965" s="15" t="s">
        <v>1959</v>
      </c>
      <c r="E965" s="25" t="str">
        <f>IF(ISERROR(VLOOKUP(D965,补助标准,3,0)),0,VLOOKUP(D965,补助标准,3,0)&amp;VLOOKUP(D965,补助标准,4,0))</f>
        <v>五类500</v>
      </c>
      <c r="F965" s="26">
        <f>IF(ISERROR(VLOOKUP(D965,补助标准,4,0)),0,VLOOKUP(D965,补助标准,4,0))*1.2</f>
        <v>600</v>
      </c>
      <c r="G965" s="27"/>
      <c r="H965" s="26">
        <f t="shared" si="15"/>
        <v>600</v>
      </c>
      <c r="I965" s="22"/>
    </row>
    <row r="966" s="1" customFormat="true" customHeight="true" spans="1:9">
      <c r="A966" s="9" t="s">
        <v>1988</v>
      </c>
      <c r="B966" s="13" t="s">
        <v>1989</v>
      </c>
      <c r="C966" s="14" t="s">
        <v>1748</v>
      </c>
      <c r="D966" s="15" t="s">
        <v>1959</v>
      </c>
      <c r="E966" s="25" t="str">
        <f>IF(ISERROR(VLOOKUP(D966,补助标准,3,0)),0,VLOOKUP(D966,补助标准,3,0)&amp;VLOOKUP(D966,补助标准,4,0))</f>
        <v>五类500</v>
      </c>
      <c r="F966" s="26">
        <f>IF(ISERROR(VLOOKUP(D966,补助标准,4,0)),0,VLOOKUP(D966,补助标准,4,0))*1.2</f>
        <v>600</v>
      </c>
      <c r="G966" s="27"/>
      <c r="H966" s="26">
        <f t="shared" si="15"/>
        <v>600</v>
      </c>
      <c r="I966" s="22"/>
    </row>
    <row r="967" s="1" customFormat="true" customHeight="true" spans="1:9">
      <c r="A967" s="9" t="s">
        <v>1990</v>
      </c>
      <c r="B967" s="13" t="s">
        <v>1991</v>
      </c>
      <c r="C967" s="14" t="s">
        <v>1748</v>
      </c>
      <c r="D967" s="15" t="s">
        <v>1959</v>
      </c>
      <c r="E967" s="25" t="str">
        <f>IF(ISERROR(VLOOKUP(D967,补助标准,3,0)),0,VLOOKUP(D967,补助标准,3,0)&amp;VLOOKUP(D967,补助标准,4,0))</f>
        <v>五类500</v>
      </c>
      <c r="F967" s="26">
        <f>IF(ISERROR(VLOOKUP(D967,补助标准,4,0)),0,VLOOKUP(D967,补助标准,4,0))*1.2</f>
        <v>600</v>
      </c>
      <c r="G967" s="27"/>
      <c r="H967" s="26">
        <f t="shared" si="15"/>
        <v>600</v>
      </c>
      <c r="I967" s="22"/>
    </row>
    <row r="968" s="1" customFormat="true" customHeight="true" spans="1:9">
      <c r="A968" s="9" t="s">
        <v>1992</v>
      </c>
      <c r="B968" s="13" t="s">
        <v>1993</v>
      </c>
      <c r="C968" s="14" t="s">
        <v>1748</v>
      </c>
      <c r="D968" s="15" t="s">
        <v>1959</v>
      </c>
      <c r="E968" s="25" t="str">
        <f>IF(ISERROR(VLOOKUP(D968,补助标准,3,0)),0,VLOOKUP(D968,补助标准,3,0)&amp;VLOOKUP(D968,补助标准,4,0))</f>
        <v>五类500</v>
      </c>
      <c r="F968" s="26">
        <f>IF(ISERROR(VLOOKUP(D968,补助标准,4,0)),0,VLOOKUP(D968,补助标准,4,0))*1.2</f>
        <v>600</v>
      </c>
      <c r="G968" s="27"/>
      <c r="H968" s="26">
        <f t="shared" si="15"/>
        <v>600</v>
      </c>
      <c r="I968" s="22"/>
    </row>
    <row r="969" s="1" customFormat="true" customHeight="true" spans="1:9">
      <c r="A969" s="9" t="s">
        <v>1994</v>
      </c>
      <c r="B969" s="13" t="s">
        <v>1044</v>
      </c>
      <c r="C969" s="14" t="s">
        <v>1748</v>
      </c>
      <c r="D969" s="15" t="s">
        <v>1959</v>
      </c>
      <c r="E969" s="25" t="str">
        <f>IF(ISERROR(VLOOKUP(D969,补助标准,3,0)),0,VLOOKUP(D969,补助标准,3,0)&amp;VLOOKUP(D969,补助标准,4,0))</f>
        <v>五类500</v>
      </c>
      <c r="F969" s="26">
        <f>IF(ISERROR(VLOOKUP(D969,补助标准,4,0)),0,VLOOKUP(D969,补助标准,4,0))*1.2</f>
        <v>600</v>
      </c>
      <c r="G969" s="27"/>
      <c r="H969" s="26">
        <f t="shared" si="15"/>
        <v>600</v>
      </c>
      <c r="I969" s="22"/>
    </row>
    <row r="970" s="1" customFormat="true" customHeight="true" spans="1:9">
      <c r="A970" s="9" t="s">
        <v>1995</v>
      </c>
      <c r="B970" s="13" t="s">
        <v>1996</v>
      </c>
      <c r="C970" s="14" t="s">
        <v>1748</v>
      </c>
      <c r="D970" s="15" t="s">
        <v>1959</v>
      </c>
      <c r="E970" s="25" t="str">
        <f>IF(ISERROR(VLOOKUP(D970,补助标准,3,0)),0,VLOOKUP(D970,补助标准,3,0)&amp;VLOOKUP(D970,补助标准,4,0))</f>
        <v>五类500</v>
      </c>
      <c r="F970" s="26">
        <f>IF(ISERROR(VLOOKUP(D970,补助标准,4,0)),0,VLOOKUP(D970,补助标准,4,0))*1.2</f>
        <v>600</v>
      </c>
      <c r="G970" s="27"/>
      <c r="H970" s="26">
        <f t="shared" si="15"/>
        <v>600</v>
      </c>
      <c r="I970" s="22"/>
    </row>
    <row r="971" s="1" customFormat="true" customHeight="true" spans="1:9">
      <c r="A971" s="9" t="s">
        <v>1997</v>
      </c>
      <c r="B971" s="13" t="s">
        <v>1998</v>
      </c>
      <c r="C971" s="14" t="s">
        <v>1748</v>
      </c>
      <c r="D971" s="15" t="s">
        <v>1959</v>
      </c>
      <c r="E971" s="25" t="str">
        <f>IF(ISERROR(VLOOKUP(D971,补助标准,3,0)),0,VLOOKUP(D971,补助标准,3,0)&amp;VLOOKUP(D971,补助标准,4,0))</f>
        <v>五类500</v>
      </c>
      <c r="F971" s="26">
        <f>IF(ISERROR(VLOOKUP(D971,补助标准,4,0)),0,VLOOKUP(D971,补助标准,4,0))*1.2</f>
        <v>600</v>
      </c>
      <c r="G971" s="27"/>
      <c r="H971" s="26">
        <f t="shared" si="15"/>
        <v>600</v>
      </c>
      <c r="I971" s="22"/>
    </row>
    <row r="972" s="1" customFormat="true" customHeight="true" spans="1:9">
      <c r="A972" s="9" t="s">
        <v>1999</v>
      </c>
      <c r="B972" s="13" t="s">
        <v>2000</v>
      </c>
      <c r="C972" s="14" t="s">
        <v>1748</v>
      </c>
      <c r="D972" s="15" t="s">
        <v>1959</v>
      </c>
      <c r="E972" s="25" t="str">
        <f>IF(ISERROR(VLOOKUP(D972,补助标准,3,0)),0,VLOOKUP(D972,补助标准,3,0)&amp;VLOOKUP(D972,补助标准,4,0))</f>
        <v>五类500</v>
      </c>
      <c r="F972" s="26">
        <f>IF(ISERROR(VLOOKUP(D972,补助标准,4,0)),0,VLOOKUP(D972,补助标准,4,0))*1.2</f>
        <v>600</v>
      </c>
      <c r="G972" s="27"/>
      <c r="H972" s="26">
        <f t="shared" si="15"/>
        <v>600</v>
      </c>
      <c r="I972" s="22"/>
    </row>
    <row r="973" s="1" customFormat="true" customHeight="true" spans="1:9">
      <c r="A973" s="9" t="s">
        <v>2001</v>
      </c>
      <c r="B973" s="13" t="s">
        <v>2002</v>
      </c>
      <c r="C973" s="14" t="s">
        <v>1748</v>
      </c>
      <c r="D973" s="15" t="s">
        <v>1959</v>
      </c>
      <c r="E973" s="25" t="str">
        <f>IF(ISERROR(VLOOKUP(D973,补助标准,3,0)),0,VLOOKUP(D973,补助标准,3,0)&amp;VLOOKUP(D973,补助标准,4,0))</f>
        <v>五类500</v>
      </c>
      <c r="F973" s="26">
        <f>IF(ISERROR(VLOOKUP(D973,补助标准,4,0)),0,VLOOKUP(D973,补助标准,4,0))*1.2</f>
        <v>600</v>
      </c>
      <c r="G973" s="27"/>
      <c r="H973" s="26">
        <f t="shared" si="15"/>
        <v>600</v>
      </c>
      <c r="I973" s="22"/>
    </row>
    <row r="974" s="1" customFormat="true" customHeight="true" spans="1:9">
      <c r="A974" s="9" t="s">
        <v>2003</v>
      </c>
      <c r="B974" s="13" t="s">
        <v>2004</v>
      </c>
      <c r="C974" s="14" t="s">
        <v>1748</v>
      </c>
      <c r="D974" s="15" t="s">
        <v>2005</v>
      </c>
      <c r="E974" s="25" t="str">
        <f>IF(ISERROR(VLOOKUP(D974,补助标准,3,0)),0,VLOOKUP(D974,补助标准,3,0)&amp;VLOOKUP(D974,补助标准,4,0))</f>
        <v>二类700</v>
      </c>
      <c r="F974" s="26">
        <f>IF(ISERROR(VLOOKUP(D974,补助标准,4,0)),0,VLOOKUP(D974,补助标准,4,0))*1.2</f>
        <v>840</v>
      </c>
      <c r="G974" s="27"/>
      <c r="H974" s="26">
        <f t="shared" si="15"/>
        <v>840</v>
      </c>
      <c r="I974" s="22"/>
    </row>
    <row r="975" s="1" customFormat="true" customHeight="true" spans="1:9">
      <c r="A975" s="9" t="s">
        <v>2006</v>
      </c>
      <c r="B975" s="13" t="s">
        <v>2007</v>
      </c>
      <c r="C975" s="14" t="s">
        <v>1748</v>
      </c>
      <c r="D975" s="15" t="s">
        <v>2005</v>
      </c>
      <c r="E975" s="25" t="str">
        <f>IF(ISERROR(VLOOKUP(D975,补助标准,3,0)),0,VLOOKUP(D975,补助标准,3,0)&amp;VLOOKUP(D975,补助标准,4,0))</f>
        <v>二类700</v>
      </c>
      <c r="F975" s="26">
        <f>IF(ISERROR(VLOOKUP(D975,补助标准,4,0)),0,VLOOKUP(D975,补助标准,4,0))*1.2</f>
        <v>840</v>
      </c>
      <c r="G975" s="27"/>
      <c r="H975" s="26">
        <f t="shared" si="15"/>
        <v>840</v>
      </c>
      <c r="I975" s="22"/>
    </row>
    <row r="976" s="1" customFormat="true" customHeight="true" spans="1:9">
      <c r="A976" s="9" t="s">
        <v>2008</v>
      </c>
      <c r="B976" s="13" t="s">
        <v>2009</v>
      </c>
      <c r="C976" s="14" t="s">
        <v>1748</v>
      </c>
      <c r="D976" s="15" t="s">
        <v>2005</v>
      </c>
      <c r="E976" s="25" t="str">
        <f>IF(ISERROR(VLOOKUP(D976,补助标准,3,0)),0,VLOOKUP(D976,补助标准,3,0)&amp;VLOOKUP(D976,补助标准,4,0))</f>
        <v>二类700</v>
      </c>
      <c r="F976" s="26">
        <f>IF(ISERROR(VLOOKUP(D976,补助标准,4,0)),0,VLOOKUP(D976,补助标准,4,0))*1.2</f>
        <v>840</v>
      </c>
      <c r="G976" s="27"/>
      <c r="H976" s="26">
        <f t="shared" si="15"/>
        <v>840</v>
      </c>
      <c r="I976" s="22"/>
    </row>
    <row r="977" s="1" customFormat="true" customHeight="true" spans="1:9">
      <c r="A977" s="9" t="s">
        <v>2010</v>
      </c>
      <c r="B977" s="13" t="s">
        <v>2011</v>
      </c>
      <c r="C977" s="14" t="s">
        <v>1748</v>
      </c>
      <c r="D977" s="15" t="s">
        <v>2005</v>
      </c>
      <c r="E977" s="25" t="str">
        <f>IF(ISERROR(VLOOKUP(D977,补助标准,3,0)),0,VLOOKUP(D977,补助标准,3,0)&amp;VLOOKUP(D977,补助标准,4,0))</f>
        <v>二类700</v>
      </c>
      <c r="F977" s="26">
        <f>IF(ISERROR(VLOOKUP(D977,补助标准,4,0)),0,VLOOKUP(D977,补助标准,4,0))*1.2</f>
        <v>840</v>
      </c>
      <c r="G977" s="27"/>
      <c r="H977" s="26">
        <f t="shared" si="15"/>
        <v>840</v>
      </c>
      <c r="I977" s="22"/>
    </row>
    <row r="978" s="1" customFormat="true" customHeight="true" spans="1:9">
      <c r="A978" s="9" t="s">
        <v>2012</v>
      </c>
      <c r="B978" s="10" t="s">
        <v>2013</v>
      </c>
      <c r="C978" s="11" t="s">
        <v>2014</v>
      </c>
      <c r="D978" s="12" t="s">
        <v>2015</v>
      </c>
      <c r="E978" s="25" t="str">
        <f>IF(ISERROR(VLOOKUP(D978,补助标准,3,0)),0,VLOOKUP(D978,补助标准,3,0)&amp;VLOOKUP(D978,补助标准,4,0))</f>
        <v>五类500</v>
      </c>
      <c r="F978" s="26">
        <f>IF(ISERROR(VLOOKUP(D978,补助标准,4,0)),0,VLOOKUP(D978,补助标准,4,0))*1.2</f>
        <v>600</v>
      </c>
      <c r="G978" s="27"/>
      <c r="H978" s="26">
        <f t="shared" si="15"/>
        <v>600</v>
      </c>
      <c r="I978" s="22"/>
    </row>
    <row r="979" s="1" customFormat="true" customHeight="true" spans="1:9">
      <c r="A979" s="9" t="s">
        <v>2016</v>
      </c>
      <c r="B979" s="10" t="s">
        <v>2017</v>
      </c>
      <c r="C979" s="11" t="s">
        <v>2014</v>
      </c>
      <c r="D979" s="12" t="s">
        <v>2015</v>
      </c>
      <c r="E979" s="25" t="str">
        <f>IF(ISERROR(VLOOKUP(D979,补助标准,3,0)),0,VLOOKUP(D979,补助标准,3,0)&amp;VLOOKUP(D979,补助标准,4,0))</f>
        <v>五类500</v>
      </c>
      <c r="F979" s="26">
        <f>IF(ISERROR(VLOOKUP(D979,补助标准,4,0)),0,VLOOKUP(D979,补助标准,4,0))*1.2</f>
        <v>600</v>
      </c>
      <c r="G979" s="27"/>
      <c r="H979" s="26">
        <f t="shared" si="15"/>
        <v>600</v>
      </c>
      <c r="I979" s="22"/>
    </row>
    <row r="980" s="1" customFormat="true" customHeight="true" spans="1:9">
      <c r="A980" s="9" t="s">
        <v>2018</v>
      </c>
      <c r="B980" s="10" t="s">
        <v>2019</v>
      </c>
      <c r="C980" s="11" t="s">
        <v>2014</v>
      </c>
      <c r="D980" s="12" t="s">
        <v>2015</v>
      </c>
      <c r="E980" s="25" t="str">
        <f>IF(ISERROR(VLOOKUP(D980,补助标准,3,0)),0,VLOOKUP(D980,补助标准,3,0)&amp;VLOOKUP(D980,补助标准,4,0))</f>
        <v>五类500</v>
      </c>
      <c r="F980" s="26">
        <f>IF(ISERROR(VLOOKUP(D980,补助标准,4,0)),0,VLOOKUP(D980,补助标准,4,0))*1.2</f>
        <v>600</v>
      </c>
      <c r="G980" s="27"/>
      <c r="H980" s="26">
        <f t="shared" si="15"/>
        <v>600</v>
      </c>
      <c r="I980" s="22"/>
    </row>
    <row r="981" s="1" customFormat="true" customHeight="true" spans="1:9">
      <c r="A981" s="9" t="s">
        <v>2020</v>
      </c>
      <c r="B981" s="10" t="s">
        <v>2021</v>
      </c>
      <c r="C981" s="11" t="s">
        <v>2014</v>
      </c>
      <c r="D981" s="12" t="s">
        <v>2015</v>
      </c>
      <c r="E981" s="25" t="str">
        <f>IF(ISERROR(VLOOKUP(D981,补助标准,3,0)),0,VLOOKUP(D981,补助标准,3,0)&amp;VLOOKUP(D981,补助标准,4,0))</f>
        <v>五类500</v>
      </c>
      <c r="F981" s="26">
        <f>IF(ISERROR(VLOOKUP(D981,补助标准,4,0)),0,VLOOKUP(D981,补助标准,4,0))*1.2</f>
        <v>600</v>
      </c>
      <c r="G981" s="27"/>
      <c r="H981" s="26">
        <f t="shared" si="15"/>
        <v>600</v>
      </c>
      <c r="I981" s="22"/>
    </row>
    <row r="982" s="1" customFormat="true" customHeight="true" spans="1:9">
      <c r="A982" s="9" t="s">
        <v>2022</v>
      </c>
      <c r="B982" s="10" t="s">
        <v>2023</v>
      </c>
      <c r="C982" s="11" t="s">
        <v>2014</v>
      </c>
      <c r="D982" s="12" t="s">
        <v>2015</v>
      </c>
      <c r="E982" s="25" t="str">
        <f>IF(ISERROR(VLOOKUP(D982,补助标准,3,0)),0,VLOOKUP(D982,补助标准,3,0)&amp;VLOOKUP(D982,补助标准,4,0))</f>
        <v>五类500</v>
      </c>
      <c r="F982" s="26">
        <f>IF(ISERROR(VLOOKUP(D982,补助标准,4,0)),0,VLOOKUP(D982,补助标准,4,0))*1.2</f>
        <v>600</v>
      </c>
      <c r="G982" s="27"/>
      <c r="H982" s="26">
        <f t="shared" si="15"/>
        <v>600</v>
      </c>
      <c r="I982" s="22"/>
    </row>
    <row r="983" s="1" customFormat="true" customHeight="true" spans="1:9">
      <c r="A983" s="9" t="s">
        <v>2024</v>
      </c>
      <c r="B983" s="10" t="s">
        <v>2025</v>
      </c>
      <c r="C983" s="11" t="s">
        <v>2014</v>
      </c>
      <c r="D983" s="12" t="s">
        <v>2015</v>
      </c>
      <c r="E983" s="25" t="str">
        <f>IF(ISERROR(VLOOKUP(D983,补助标准,3,0)),0,VLOOKUP(D983,补助标准,3,0)&amp;VLOOKUP(D983,补助标准,4,0))</f>
        <v>五类500</v>
      </c>
      <c r="F983" s="26">
        <f>IF(ISERROR(VLOOKUP(D983,补助标准,4,0)),0,VLOOKUP(D983,补助标准,4,0))*1.2</f>
        <v>600</v>
      </c>
      <c r="G983" s="27"/>
      <c r="H983" s="26">
        <f t="shared" si="15"/>
        <v>600</v>
      </c>
      <c r="I983" s="22"/>
    </row>
    <row r="984" s="1" customFormat="true" customHeight="true" spans="1:9">
      <c r="A984" s="9" t="s">
        <v>2026</v>
      </c>
      <c r="B984" s="10" t="s">
        <v>2027</v>
      </c>
      <c r="C984" s="11" t="s">
        <v>2014</v>
      </c>
      <c r="D984" s="12" t="s">
        <v>2015</v>
      </c>
      <c r="E984" s="25" t="str">
        <f>IF(ISERROR(VLOOKUP(D984,补助标准,3,0)),0,VLOOKUP(D984,补助标准,3,0)&amp;VLOOKUP(D984,补助标准,4,0))</f>
        <v>五类500</v>
      </c>
      <c r="F984" s="26">
        <f>IF(ISERROR(VLOOKUP(D984,补助标准,4,0)),0,VLOOKUP(D984,补助标准,4,0))*1.2</f>
        <v>600</v>
      </c>
      <c r="G984" s="27"/>
      <c r="H984" s="26">
        <f t="shared" si="15"/>
        <v>600</v>
      </c>
      <c r="I984" s="22"/>
    </row>
    <row r="985" s="1" customFormat="true" customHeight="true" spans="1:9">
      <c r="A985" s="9" t="s">
        <v>2028</v>
      </c>
      <c r="B985" s="10" t="s">
        <v>2029</v>
      </c>
      <c r="C985" s="11" t="s">
        <v>2014</v>
      </c>
      <c r="D985" s="12" t="s">
        <v>2015</v>
      </c>
      <c r="E985" s="25" t="str">
        <f>IF(ISERROR(VLOOKUP(D985,补助标准,3,0)),0,VLOOKUP(D985,补助标准,3,0)&amp;VLOOKUP(D985,补助标准,4,0))</f>
        <v>五类500</v>
      </c>
      <c r="F985" s="26">
        <f>IF(ISERROR(VLOOKUP(D985,补助标准,4,0)),0,VLOOKUP(D985,补助标准,4,0))*1.2</f>
        <v>600</v>
      </c>
      <c r="G985" s="27"/>
      <c r="H985" s="26">
        <f t="shared" si="15"/>
        <v>600</v>
      </c>
      <c r="I985" s="22"/>
    </row>
    <row r="986" s="1" customFormat="true" customHeight="true" spans="1:9">
      <c r="A986" s="9" t="s">
        <v>2030</v>
      </c>
      <c r="B986" s="10" t="s">
        <v>2031</v>
      </c>
      <c r="C986" s="11" t="s">
        <v>2014</v>
      </c>
      <c r="D986" s="12" t="s">
        <v>2015</v>
      </c>
      <c r="E986" s="25" t="str">
        <f>IF(ISERROR(VLOOKUP(D986,补助标准,3,0)),0,VLOOKUP(D986,补助标准,3,0)&amp;VLOOKUP(D986,补助标准,4,0))</f>
        <v>五类500</v>
      </c>
      <c r="F986" s="26">
        <f>IF(ISERROR(VLOOKUP(D986,补助标准,4,0)),0,VLOOKUP(D986,补助标准,4,0))*1.2</f>
        <v>600</v>
      </c>
      <c r="G986" s="27"/>
      <c r="H986" s="26">
        <f t="shared" si="15"/>
        <v>600</v>
      </c>
      <c r="I986" s="22"/>
    </row>
    <row r="987" s="1" customFormat="true" customHeight="true" spans="1:9">
      <c r="A987" s="9" t="s">
        <v>2032</v>
      </c>
      <c r="B987" s="10" t="s">
        <v>2033</v>
      </c>
      <c r="C987" s="11" t="s">
        <v>2014</v>
      </c>
      <c r="D987" s="12" t="s">
        <v>2015</v>
      </c>
      <c r="E987" s="25" t="str">
        <f>IF(ISERROR(VLOOKUP(D987,补助标准,3,0)),0,VLOOKUP(D987,补助标准,3,0)&amp;VLOOKUP(D987,补助标准,4,0))</f>
        <v>五类500</v>
      </c>
      <c r="F987" s="26">
        <f>IF(ISERROR(VLOOKUP(D987,补助标准,4,0)),0,VLOOKUP(D987,补助标准,4,0))*1.2</f>
        <v>600</v>
      </c>
      <c r="G987" s="27"/>
      <c r="H987" s="26">
        <f t="shared" si="15"/>
        <v>600</v>
      </c>
      <c r="I987" s="22"/>
    </row>
    <row r="988" s="1" customFormat="true" customHeight="true" spans="1:9">
      <c r="A988" s="9" t="s">
        <v>2034</v>
      </c>
      <c r="B988" s="10" t="s">
        <v>2035</v>
      </c>
      <c r="C988" s="11" t="s">
        <v>2014</v>
      </c>
      <c r="D988" s="12" t="s">
        <v>2015</v>
      </c>
      <c r="E988" s="25" t="str">
        <f>IF(ISERROR(VLOOKUP(D988,补助标准,3,0)),0,VLOOKUP(D988,补助标准,3,0)&amp;VLOOKUP(D988,补助标准,4,0))</f>
        <v>五类500</v>
      </c>
      <c r="F988" s="26">
        <f>IF(ISERROR(VLOOKUP(D988,补助标准,4,0)),0,VLOOKUP(D988,补助标准,4,0))*1.2</f>
        <v>600</v>
      </c>
      <c r="G988" s="27"/>
      <c r="H988" s="26">
        <f t="shared" si="15"/>
        <v>600</v>
      </c>
      <c r="I988" s="22"/>
    </row>
    <row r="989" s="1" customFormat="true" customHeight="true" spans="1:9">
      <c r="A989" s="9" t="s">
        <v>2036</v>
      </c>
      <c r="B989" s="10" t="s">
        <v>2037</v>
      </c>
      <c r="C989" s="11" t="s">
        <v>2014</v>
      </c>
      <c r="D989" s="12" t="s">
        <v>2015</v>
      </c>
      <c r="E989" s="25" t="str">
        <f>IF(ISERROR(VLOOKUP(D989,补助标准,3,0)),0,VLOOKUP(D989,补助标准,3,0)&amp;VLOOKUP(D989,补助标准,4,0))</f>
        <v>五类500</v>
      </c>
      <c r="F989" s="26">
        <f>IF(ISERROR(VLOOKUP(D989,补助标准,4,0)),0,VLOOKUP(D989,补助标准,4,0))*1.2</f>
        <v>600</v>
      </c>
      <c r="G989" s="27"/>
      <c r="H989" s="26">
        <f t="shared" si="15"/>
        <v>600</v>
      </c>
      <c r="I989" s="22"/>
    </row>
    <row r="990" s="1" customFormat="true" customHeight="true" spans="1:9">
      <c r="A990" s="9" t="s">
        <v>2038</v>
      </c>
      <c r="B990" s="10" t="s">
        <v>2039</v>
      </c>
      <c r="C990" s="11" t="s">
        <v>2014</v>
      </c>
      <c r="D990" s="12" t="s">
        <v>2015</v>
      </c>
      <c r="E990" s="25" t="str">
        <f>IF(ISERROR(VLOOKUP(D990,补助标准,3,0)),0,VLOOKUP(D990,补助标准,3,0)&amp;VLOOKUP(D990,补助标准,4,0))</f>
        <v>五类500</v>
      </c>
      <c r="F990" s="26">
        <f>IF(ISERROR(VLOOKUP(D990,补助标准,4,0)),0,VLOOKUP(D990,补助标准,4,0))*1.2</f>
        <v>600</v>
      </c>
      <c r="G990" s="27"/>
      <c r="H990" s="26">
        <f t="shared" si="15"/>
        <v>600</v>
      </c>
      <c r="I990" s="22"/>
    </row>
    <row r="991" s="1" customFormat="true" customHeight="true" spans="1:9">
      <c r="A991" s="9" t="s">
        <v>2040</v>
      </c>
      <c r="B991" s="10" t="s">
        <v>2041</v>
      </c>
      <c r="C991" s="11" t="s">
        <v>2014</v>
      </c>
      <c r="D991" s="12" t="s">
        <v>2015</v>
      </c>
      <c r="E991" s="25" t="str">
        <f>IF(ISERROR(VLOOKUP(D991,补助标准,3,0)),0,VLOOKUP(D991,补助标准,3,0)&amp;VLOOKUP(D991,补助标准,4,0))</f>
        <v>五类500</v>
      </c>
      <c r="F991" s="26">
        <f>IF(ISERROR(VLOOKUP(D991,补助标准,4,0)),0,VLOOKUP(D991,补助标准,4,0))*1.2</f>
        <v>600</v>
      </c>
      <c r="G991" s="27"/>
      <c r="H991" s="26">
        <f t="shared" si="15"/>
        <v>600</v>
      </c>
      <c r="I991" s="22"/>
    </row>
    <row r="992" s="1" customFormat="true" customHeight="true" spans="1:9">
      <c r="A992" s="9" t="s">
        <v>2042</v>
      </c>
      <c r="B992" s="13" t="s">
        <v>530</v>
      </c>
      <c r="C992" s="14" t="s">
        <v>2014</v>
      </c>
      <c r="D992" s="15" t="s">
        <v>2015</v>
      </c>
      <c r="E992" s="25" t="str">
        <f>IF(ISERROR(VLOOKUP(D992,补助标准,3,0)),0,VLOOKUP(D992,补助标准,3,0)&amp;VLOOKUP(D992,补助标准,4,0))</f>
        <v>五类500</v>
      </c>
      <c r="F992" s="26">
        <f>IF(ISERROR(VLOOKUP(D992,补助标准,4,0)),0,VLOOKUP(D992,补助标准,4,0))*1.2</f>
        <v>600</v>
      </c>
      <c r="G992" s="27"/>
      <c r="H992" s="26">
        <f t="shared" si="15"/>
        <v>600</v>
      </c>
      <c r="I992" s="22"/>
    </row>
    <row r="993" s="1" customFormat="true" customHeight="true" spans="1:9">
      <c r="A993" s="9" t="s">
        <v>2043</v>
      </c>
      <c r="B993" s="16" t="s">
        <v>2044</v>
      </c>
      <c r="C993" s="17" t="s">
        <v>2014</v>
      </c>
      <c r="D993" s="18" t="s">
        <v>2015</v>
      </c>
      <c r="E993" s="25" t="str">
        <f>IF(ISERROR(VLOOKUP(D993,补助标准,3,0)),0,VLOOKUP(D993,补助标准,3,0)&amp;VLOOKUP(D993,补助标准,4,0))</f>
        <v>五类500</v>
      </c>
      <c r="F993" s="26">
        <f>IF(ISERROR(VLOOKUP(D993,补助标准,4,0)),0,VLOOKUP(D993,补助标准,4,0))*1.2</f>
        <v>600</v>
      </c>
      <c r="G993" s="27"/>
      <c r="H993" s="26">
        <f t="shared" si="15"/>
        <v>600</v>
      </c>
      <c r="I993" s="22"/>
    </row>
    <row r="994" s="1" customFormat="true" customHeight="true" spans="1:9">
      <c r="A994" s="9" t="s">
        <v>2045</v>
      </c>
      <c r="B994" s="17" t="s">
        <v>2046</v>
      </c>
      <c r="C994" s="17" t="s">
        <v>2014</v>
      </c>
      <c r="D994" s="18" t="s">
        <v>2015</v>
      </c>
      <c r="E994" s="25" t="str">
        <f>IF(ISERROR(VLOOKUP(D994,补助标准,3,0)),0,VLOOKUP(D994,补助标准,3,0)&amp;VLOOKUP(D994,补助标准,4,0))</f>
        <v>五类500</v>
      </c>
      <c r="F994" s="26">
        <f>IF(ISERROR(VLOOKUP(D994,补助标准,4,0)),0,VLOOKUP(D994,补助标准,4,0))*1.2</f>
        <v>600</v>
      </c>
      <c r="G994" s="27"/>
      <c r="H994" s="26">
        <f t="shared" si="15"/>
        <v>600</v>
      </c>
      <c r="I994" s="22"/>
    </row>
    <row r="995" s="1" customFormat="true" customHeight="true" spans="1:9">
      <c r="A995" s="9" t="s">
        <v>2047</v>
      </c>
      <c r="B995" s="16" t="s">
        <v>2048</v>
      </c>
      <c r="C995" s="17" t="s">
        <v>2014</v>
      </c>
      <c r="D995" s="18" t="s">
        <v>2015</v>
      </c>
      <c r="E995" s="25" t="str">
        <f>IF(ISERROR(VLOOKUP(D995,补助标准,3,0)),0,VLOOKUP(D995,补助标准,3,0)&amp;VLOOKUP(D995,补助标准,4,0))</f>
        <v>五类500</v>
      </c>
      <c r="F995" s="26">
        <f>IF(ISERROR(VLOOKUP(D995,补助标准,4,0)),0,VLOOKUP(D995,补助标准,4,0))*1.2</f>
        <v>600</v>
      </c>
      <c r="G995" s="27"/>
      <c r="H995" s="26">
        <f t="shared" si="15"/>
        <v>600</v>
      </c>
      <c r="I995" s="22"/>
    </row>
    <row r="996" s="1" customFormat="true" customHeight="true" spans="1:9">
      <c r="A996" s="9" t="s">
        <v>2049</v>
      </c>
      <c r="B996" s="17" t="s">
        <v>2050</v>
      </c>
      <c r="C996" s="17" t="s">
        <v>2014</v>
      </c>
      <c r="D996" s="18" t="s">
        <v>2015</v>
      </c>
      <c r="E996" s="25" t="str">
        <f>IF(ISERROR(VLOOKUP(D996,补助标准,3,0)),0,VLOOKUP(D996,补助标准,3,0)&amp;VLOOKUP(D996,补助标准,4,0))</f>
        <v>五类500</v>
      </c>
      <c r="F996" s="26">
        <f>IF(ISERROR(VLOOKUP(D996,补助标准,4,0)),0,VLOOKUP(D996,补助标准,4,0))*1.2</f>
        <v>600</v>
      </c>
      <c r="G996" s="27"/>
      <c r="H996" s="26">
        <f t="shared" si="15"/>
        <v>600</v>
      </c>
      <c r="I996" s="22"/>
    </row>
    <row r="997" s="1" customFormat="true" customHeight="true" spans="1:9">
      <c r="A997" s="9" t="s">
        <v>2051</v>
      </c>
      <c r="B997" s="17" t="s">
        <v>2052</v>
      </c>
      <c r="C997" s="17" t="s">
        <v>2014</v>
      </c>
      <c r="D997" s="18" t="s">
        <v>2015</v>
      </c>
      <c r="E997" s="25" t="str">
        <f>IF(ISERROR(VLOOKUP(D997,补助标准,3,0)),0,VLOOKUP(D997,补助标准,3,0)&amp;VLOOKUP(D997,补助标准,4,0))</f>
        <v>五类500</v>
      </c>
      <c r="F997" s="26">
        <f>IF(ISERROR(VLOOKUP(D997,补助标准,4,0)),0,VLOOKUP(D997,补助标准,4,0))*1.2</f>
        <v>600</v>
      </c>
      <c r="G997" s="27"/>
      <c r="H997" s="26">
        <f t="shared" si="15"/>
        <v>600</v>
      </c>
      <c r="I997" s="22"/>
    </row>
    <row r="998" s="1" customFormat="true" customHeight="true" spans="1:9">
      <c r="A998" s="9" t="s">
        <v>2053</v>
      </c>
      <c r="B998" s="17" t="s">
        <v>2054</v>
      </c>
      <c r="C998" s="17" t="s">
        <v>2014</v>
      </c>
      <c r="D998" s="18" t="s">
        <v>2015</v>
      </c>
      <c r="E998" s="25" t="str">
        <f>IF(ISERROR(VLOOKUP(D998,补助标准,3,0)),0,VLOOKUP(D998,补助标准,3,0)&amp;VLOOKUP(D998,补助标准,4,0))</f>
        <v>五类500</v>
      </c>
      <c r="F998" s="26">
        <f>IF(ISERROR(VLOOKUP(D998,补助标准,4,0)),0,VLOOKUP(D998,补助标准,4,0))*1.2</f>
        <v>600</v>
      </c>
      <c r="G998" s="27"/>
      <c r="H998" s="26">
        <f t="shared" si="15"/>
        <v>600</v>
      </c>
      <c r="I998" s="22"/>
    </row>
    <row r="999" s="1" customFormat="true" customHeight="true" spans="1:9">
      <c r="A999" s="9" t="s">
        <v>2055</v>
      </c>
      <c r="B999" s="16" t="s">
        <v>2056</v>
      </c>
      <c r="C999" s="17" t="s">
        <v>2014</v>
      </c>
      <c r="D999" s="18" t="s">
        <v>2015</v>
      </c>
      <c r="E999" s="25" t="str">
        <f>IF(ISERROR(VLOOKUP(D999,补助标准,3,0)),0,VLOOKUP(D999,补助标准,3,0)&amp;VLOOKUP(D999,补助标准,4,0))</f>
        <v>五类500</v>
      </c>
      <c r="F999" s="26">
        <f>IF(ISERROR(VLOOKUP(D999,补助标准,4,0)),0,VLOOKUP(D999,补助标准,4,0))*1.2</f>
        <v>600</v>
      </c>
      <c r="G999" s="27"/>
      <c r="H999" s="26">
        <f t="shared" si="15"/>
        <v>600</v>
      </c>
      <c r="I999" s="22"/>
    </row>
    <row r="1000" s="1" customFormat="true" customHeight="true" spans="1:9">
      <c r="A1000" s="9" t="s">
        <v>2057</v>
      </c>
      <c r="B1000" s="13" t="s">
        <v>2058</v>
      </c>
      <c r="C1000" s="14" t="s">
        <v>2014</v>
      </c>
      <c r="D1000" s="18" t="s">
        <v>2015</v>
      </c>
      <c r="E1000" s="25" t="str">
        <f>IF(ISERROR(VLOOKUP(D1000,补助标准,3,0)),0,VLOOKUP(D1000,补助标准,3,0)&amp;VLOOKUP(D1000,补助标准,4,0))</f>
        <v>五类500</v>
      </c>
      <c r="F1000" s="26">
        <f>IF(ISERROR(VLOOKUP(D1000,补助标准,4,0)),0,VLOOKUP(D1000,补助标准,4,0))*1.2</f>
        <v>600</v>
      </c>
      <c r="G1000" s="27"/>
      <c r="H1000" s="26">
        <f t="shared" si="15"/>
        <v>600</v>
      </c>
      <c r="I1000" s="22"/>
    </row>
    <row r="1001" s="1" customFormat="true" customHeight="true" spans="1:9">
      <c r="A1001" s="9" t="s">
        <v>2059</v>
      </c>
      <c r="B1001" s="17" t="s">
        <v>2060</v>
      </c>
      <c r="C1001" s="17" t="s">
        <v>2014</v>
      </c>
      <c r="D1001" s="18" t="s">
        <v>2015</v>
      </c>
      <c r="E1001" s="25" t="str">
        <f>IF(ISERROR(VLOOKUP(D1001,补助标准,3,0)),0,VLOOKUP(D1001,补助标准,3,0)&amp;VLOOKUP(D1001,补助标准,4,0))</f>
        <v>五类500</v>
      </c>
      <c r="F1001" s="26">
        <f>IF(ISERROR(VLOOKUP(D1001,补助标准,4,0)),0,VLOOKUP(D1001,补助标准,4,0))*1.2</f>
        <v>600</v>
      </c>
      <c r="G1001" s="27"/>
      <c r="H1001" s="26">
        <f t="shared" si="15"/>
        <v>600</v>
      </c>
      <c r="I1001" s="22"/>
    </row>
    <row r="1002" s="1" customFormat="true" customHeight="true" spans="1:9">
      <c r="A1002" s="9" t="s">
        <v>2061</v>
      </c>
      <c r="B1002" s="17" t="s">
        <v>2062</v>
      </c>
      <c r="C1002" s="17" t="s">
        <v>2014</v>
      </c>
      <c r="D1002" s="18" t="s">
        <v>2015</v>
      </c>
      <c r="E1002" s="25" t="str">
        <f>IF(ISERROR(VLOOKUP(D1002,补助标准,3,0)),0,VLOOKUP(D1002,补助标准,3,0)&amp;VLOOKUP(D1002,补助标准,4,0))</f>
        <v>五类500</v>
      </c>
      <c r="F1002" s="26">
        <f>IF(ISERROR(VLOOKUP(D1002,补助标准,4,0)),0,VLOOKUP(D1002,补助标准,4,0))*1.2</f>
        <v>600</v>
      </c>
      <c r="G1002" s="27"/>
      <c r="H1002" s="26">
        <f t="shared" si="15"/>
        <v>600</v>
      </c>
      <c r="I1002" s="22"/>
    </row>
    <row r="1003" s="1" customFormat="true" customHeight="true" spans="1:9">
      <c r="A1003" s="9" t="s">
        <v>2063</v>
      </c>
      <c r="B1003" s="17" t="s">
        <v>2064</v>
      </c>
      <c r="C1003" s="17" t="s">
        <v>2014</v>
      </c>
      <c r="D1003" s="18" t="s">
        <v>2015</v>
      </c>
      <c r="E1003" s="25" t="str">
        <f>IF(ISERROR(VLOOKUP(D1003,补助标准,3,0)),0,VLOOKUP(D1003,补助标准,3,0)&amp;VLOOKUP(D1003,补助标准,4,0))</f>
        <v>五类500</v>
      </c>
      <c r="F1003" s="26">
        <f>IF(ISERROR(VLOOKUP(D1003,补助标准,4,0)),0,VLOOKUP(D1003,补助标准,4,0))*1.2</f>
        <v>600</v>
      </c>
      <c r="G1003" s="27"/>
      <c r="H1003" s="26">
        <f t="shared" si="15"/>
        <v>600</v>
      </c>
      <c r="I1003" s="22"/>
    </row>
    <row r="1004" s="1" customFormat="true" customHeight="true" spans="1:9">
      <c r="A1004" s="9" t="s">
        <v>2065</v>
      </c>
      <c r="B1004" s="17" t="s">
        <v>2066</v>
      </c>
      <c r="C1004" s="17" t="s">
        <v>2014</v>
      </c>
      <c r="D1004" s="18" t="s">
        <v>2015</v>
      </c>
      <c r="E1004" s="25" t="str">
        <f>IF(ISERROR(VLOOKUP(D1004,补助标准,3,0)),0,VLOOKUP(D1004,补助标准,3,0)&amp;VLOOKUP(D1004,补助标准,4,0))</f>
        <v>五类500</v>
      </c>
      <c r="F1004" s="26">
        <f>IF(ISERROR(VLOOKUP(D1004,补助标准,4,0)),0,VLOOKUP(D1004,补助标准,4,0))*1.2</f>
        <v>600</v>
      </c>
      <c r="G1004" s="27"/>
      <c r="H1004" s="26">
        <f t="shared" si="15"/>
        <v>600</v>
      </c>
      <c r="I1004" s="22"/>
    </row>
    <row r="1005" s="1" customFormat="true" customHeight="true" spans="1:9">
      <c r="A1005" s="9" t="s">
        <v>2067</v>
      </c>
      <c r="B1005" s="16" t="s">
        <v>2068</v>
      </c>
      <c r="C1005" s="17" t="s">
        <v>2014</v>
      </c>
      <c r="D1005" s="18" t="s">
        <v>2015</v>
      </c>
      <c r="E1005" s="25" t="str">
        <f>IF(ISERROR(VLOOKUP(D1005,补助标准,3,0)),0,VLOOKUP(D1005,补助标准,3,0)&amp;VLOOKUP(D1005,补助标准,4,0))</f>
        <v>五类500</v>
      </c>
      <c r="F1005" s="26">
        <f>IF(ISERROR(VLOOKUP(D1005,补助标准,4,0)),0,VLOOKUP(D1005,补助标准,4,0))*1.2</f>
        <v>600</v>
      </c>
      <c r="G1005" s="27"/>
      <c r="H1005" s="26">
        <f t="shared" si="15"/>
        <v>600</v>
      </c>
      <c r="I1005" s="22"/>
    </row>
    <row r="1006" s="1" customFormat="true" customHeight="true" spans="1:9">
      <c r="A1006" s="9" t="s">
        <v>2069</v>
      </c>
      <c r="B1006" s="31" t="s">
        <v>2070</v>
      </c>
      <c r="C1006" s="17" t="s">
        <v>2014</v>
      </c>
      <c r="D1006" s="18" t="s">
        <v>2015</v>
      </c>
      <c r="E1006" s="25" t="str">
        <f>IF(ISERROR(VLOOKUP(D1006,补助标准,3,0)),0,VLOOKUP(D1006,补助标准,3,0)&amp;VLOOKUP(D1006,补助标准,4,0))</f>
        <v>五类500</v>
      </c>
      <c r="F1006" s="26">
        <f>IF(ISERROR(VLOOKUP(D1006,补助标准,4,0)),0,VLOOKUP(D1006,补助标准,4,0))*1.2</f>
        <v>600</v>
      </c>
      <c r="G1006" s="27"/>
      <c r="H1006" s="26">
        <f t="shared" si="15"/>
        <v>600</v>
      </c>
      <c r="I1006" s="22"/>
    </row>
    <row r="1007" s="1" customFormat="true" customHeight="true" spans="1:9">
      <c r="A1007" s="9" t="s">
        <v>2071</v>
      </c>
      <c r="B1007" s="17" t="s">
        <v>2072</v>
      </c>
      <c r="C1007" s="17" t="s">
        <v>2014</v>
      </c>
      <c r="D1007" s="18" t="s">
        <v>2015</v>
      </c>
      <c r="E1007" s="25" t="str">
        <f>IF(ISERROR(VLOOKUP(D1007,补助标准,3,0)),0,VLOOKUP(D1007,补助标准,3,0)&amp;VLOOKUP(D1007,补助标准,4,0))</f>
        <v>五类500</v>
      </c>
      <c r="F1007" s="26">
        <f>IF(ISERROR(VLOOKUP(D1007,补助标准,4,0)),0,VLOOKUP(D1007,补助标准,4,0))*1.2</f>
        <v>600</v>
      </c>
      <c r="G1007" s="27"/>
      <c r="H1007" s="26">
        <f t="shared" si="15"/>
        <v>600</v>
      </c>
      <c r="I1007" s="22"/>
    </row>
    <row r="1008" s="1" customFormat="true" customHeight="true" spans="1:9">
      <c r="A1008" s="9" t="s">
        <v>2073</v>
      </c>
      <c r="B1008" s="17" t="s">
        <v>2074</v>
      </c>
      <c r="C1008" s="17" t="s">
        <v>2014</v>
      </c>
      <c r="D1008" s="18" t="s">
        <v>2015</v>
      </c>
      <c r="E1008" s="25" t="str">
        <f>IF(ISERROR(VLOOKUP(D1008,补助标准,3,0)),0,VLOOKUP(D1008,补助标准,3,0)&amp;VLOOKUP(D1008,补助标准,4,0))</f>
        <v>五类500</v>
      </c>
      <c r="F1008" s="26">
        <f>IF(ISERROR(VLOOKUP(D1008,补助标准,4,0)),0,VLOOKUP(D1008,补助标准,4,0))*1.2</f>
        <v>600</v>
      </c>
      <c r="G1008" s="27"/>
      <c r="H1008" s="26">
        <f t="shared" si="15"/>
        <v>600</v>
      </c>
      <c r="I1008" s="22"/>
    </row>
    <row r="1009" s="1" customFormat="true" customHeight="true" spans="1:9">
      <c r="A1009" s="9" t="s">
        <v>2075</v>
      </c>
      <c r="B1009" s="17" t="s">
        <v>2076</v>
      </c>
      <c r="C1009" s="17" t="s">
        <v>2014</v>
      </c>
      <c r="D1009" s="18" t="s">
        <v>2077</v>
      </c>
      <c r="E1009" s="25" t="str">
        <f>IF(ISERROR(VLOOKUP(D1009,补助标准,3,0)),0,VLOOKUP(D1009,补助标准,3,0)&amp;VLOOKUP(D1009,补助标准,4,0))</f>
        <v>四类560</v>
      </c>
      <c r="F1009" s="26">
        <f>IF(ISERROR(VLOOKUP(D1009,补助标准,4,0)),0,VLOOKUP(D1009,补助标准,4,0))*1.2</f>
        <v>672</v>
      </c>
      <c r="G1009" s="27"/>
      <c r="H1009" s="26">
        <f t="shared" si="15"/>
        <v>672</v>
      </c>
      <c r="I1009" s="22"/>
    </row>
    <row r="1010" s="1" customFormat="true" customHeight="true" spans="1:9">
      <c r="A1010" s="9" t="s">
        <v>2078</v>
      </c>
      <c r="B1010" s="13" t="s">
        <v>2079</v>
      </c>
      <c r="C1010" s="17" t="s">
        <v>2014</v>
      </c>
      <c r="D1010" s="18" t="s">
        <v>2015</v>
      </c>
      <c r="E1010" s="25" t="str">
        <f>IF(ISERROR(VLOOKUP(D1010,补助标准,3,0)),0,VLOOKUP(D1010,补助标准,3,0)&amp;VLOOKUP(D1010,补助标准,4,0))</f>
        <v>五类500</v>
      </c>
      <c r="F1010" s="26">
        <f>IF(ISERROR(VLOOKUP(D1010,补助标准,4,0)),0,VLOOKUP(D1010,补助标准,4,0))*1.2</f>
        <v>600</v>
      </c>
      <c r="G1010" s="27"/>
      <c r="H1010" s="26">
        <f t="shared" si="15"/>
        <v>600</v>
      </c>
      <c r="I1010" s="22"/>
    </row>
    <row r="1011" s="1" customFormat="true" customHeight="true" spans="1:9">
      <c r="A1011" s="9" t="s">
        <v>2080</v>
      </c>
      <c r="B1011" s="13" t="s">
        <v>2081</v>
      </c>
      <c r="C1011" s="17" t="s">
        <v>2014</v>
      </c>
      <c r="D1011" s="18" t="s">
        <v>2015</v>
      </c>
      <c r="E1011" s="25" t="str">
        <f>IF(ISERROR(VLOOKUP(D1011,补助标准,3,0)),0,VLOOKUP(D1011,补助标准,3,0)&amp;VLOOKUP(D1011,补助标准,4,0))</f>
        <v>五类500</v>
      </c>
      <c r="F1011" s="26">
        <f>IF(ISERROR(VLOOKUP(D1011,补助标准,4,0)),0,VLOOKUP(D1011,补助标准,4,0))*1.2</f>
        <v>600</v>
      </c>
      <c r="G1011" s="27"/>
      <c r="H1011" s="26">
        <f t="shared" si="15"/>
        <v>600</v>
      </c>
      <c r="I1011" s="22"/>
    </row>
    <row r="1012" s="1" customFormat="true" customHeight="true" spans="1:9">
      <c r="A1012" s="9" t="s">
        <v>2082</v>
      </c>
      <c r="B1012" s="13" t="s">
        <v>2083</v>
      </c>
      <c r="C1012" s="14" t="s">
        <v>2014</v>
      </c>
      <c r="D1012" s="18" t="s">
        <v>2015</v>
      </c>
      <c r="E1012" s="25" t="str">
        <f>IF(ISERROR(VLOOKUP(D1012,补助标准,3,0)),0,VLOOKUP(D1012,补助标准,3,0)&amp;VLOOKUP(D1012,补助标准,4,0))</f>
        <v>五类500</v>
      </c>
      <c r="F1012" s="26">
        <f>IF(ISERROR(VLOOKUP(D1012,补助标准,4,0)),0,VLOOKUP(D1012,补助标准,4,0))*1.2</f>
        <v>600</v>
      </c>
      <c r="G1012" s="27"/>
      <c r="H1012" s="26">
        <f t="shared" si="15"/>
        <v>600</v>
      </c>
      <c r="I1012" s="22"/>
    </row>
    <row r="1013" s="1" customFormat="true" customHeight="true" spans="1:9">
      <c r="A1013" s="9" t="s">
        <v>2084</v>
      </c>
      <c r="B1013" s="17" t="s">
        <v>2085</v>
      </c>
      <c r="C1013" s="17" t="s">
        <v>2014</v>
      </c>
      <c r="D1013" s="18" t="s">
        <v>2015</v>
      </c>
      <c r="E1013" s="25" t="str">
        <f>IF(ISERROR(VLOOKUP(D1013,补助标准,3,0)),0,VLOOKUP(D1013,补助标准,3,0)&amp;VLOOKUP(D1013,补助标准,4,0))</f>
        <v>五类500</v>
      </c>
      <c r="F1013" s="26">
        <f>IF(ISERROR(VLOOKUP(D1013,补助标准,4,0)),0,VLOOKUP(D1013,补助标准,4,0))*1.2</f>
        <v>600</v>
      </c>
      <c r="G1013" s="27"/>
      <c r="H1013" s="26">
        <f t="shared" si="15"/>
        <v>600</v>
      </c>
      <c r="I1013" s="22"/>
    </row>
    <row r="1014" s="1" customFormat="true" customHeight="true" spans="1:9">
      <c r="A1014" s="9" t="s">
        <v>2086</v>
      </c>
      <c r="B1014" s="17" t="s">
        <v>2087</v>
      </c>
      <c r="C1014" s="17" t="s">
        <v>2014</v>
      </c>
      <c r="D1014" s="18" t="s">
        <v>2015</v>
      </c>
      <c r="E1014" s="25" t="str">
        <f>IF(ISERROR(VLOOKUP(D1014,补助标准,3,0)),0,VLOOKUP(D1014,补助标准,3,0)&amp;VLOOKUP(D1014,补助标准,4,0))</f>
        <v>五类500</v>
      </c>
      <c r="F1014" s="26">
        <f>IF(ISERROR(VLOOKUP(D1014,补助标准,4,0)),0,VLOOKUP(D1014,补助标准,4,0))*1.2</f>
        <v>600</v>
      </c>
      <c r="G1014" s="27"/>
      <c r="H1014" s="26">
        <f t="shared" si="15"/>
        <v>600</v>
      </c>
      <c r="I1014" s="22"/>
    </row>
    <row r="1015" s="1" customFormat="true" customHeight="true" spans="1:9">
      <c r="A1015" s="9" t="s">
        <v>2088</v>
      </c>
      <c r="B1015" s="31" t="s">
        <v>2089</v>
      </c>
      <c r="C1015" s="17" t="s">
        <v>2014</v>
      </c>
      <c r="D1015" s="18" t="s">
        <v>2015</v>
      </c>
      <c r="E1015" s="25" t="str">
        <f>IF(ISERROR(VLOOKUP(D1015,补助标准,3,0)),0,VLOOKUP(D1015,补助标准,3,0)&amp;VLOOKUP(D1015,补助标准,4,0))</f>
        <v>五类500</v>
      </c>
      <c r="F1015" s="26">
        <f>IF(ISERROR(VLOOKUP(D1015,补助标准,4,0)),0,VLOOKUP(D1015,补助标准,4,0))*1.2</f>
        <v>600</v>
      </c>
      <c r="G1015" s="27"/>
      <c r="H1015" s="26">
        <f t="shared" si="15"/>
        <v>600</v>
      </c>
      <c r="I1015" s="22"/>
    </row>
    <row r="1016" s="1" customFormat="true" customHeight="true" spans="1:9">
      <c r="A1016" s="9" t="s">
        <v>2090</v>
      </c>
      <c r="B1016" s="31" t="s">
        <v>2091</v>
      </c>
      <c r="C1016" s="17" t="s">
        <v>2014</v>
      </c>
      <c r="D1016" s="18" t="s">
        <v>2015</v>
      </c>
      <c r="E1016" s="25" t="str">
        <f>IF(ISERROR(VLOOKUP(D1016,补助标准,3,0)),0,VLOOKUP(D1016,补助标准,3,0)&amp;VLOOKUP(D1016,补助标准,4,0))</f>
        <v>五类500</v>
      </c>
      <c r="F1016" s="26">
        <f>IF(ISERROR(VLOOKUP(D1016,补助标准,4,0)),0,VLOOKUP(D1016,补助标准,4,0))*1.2</f>
        <v>600</v>
      </c>
      <c r="G1016" s="27"/>
      <c r="H1016" s="26">
        <f t="shared" si="15"/>
        <v>600</v>
      </c>
      <c r="I1016" s="22"/>
    </row>
    <row r="1017" s="1" customFormat="true" customHeight="true" spans="1:9">
      <c r="A1017" s="9" t="s">
        <v>2092</v>
      </c>
      <c r="B1017" s="31" t="s">
        <v>2093</v>
      </c>
      <c r="C1017" s="14" t="s">
        <v>2014</v>
      </c>
      <c r="D1017" s="15" t="s">
        <v>2015</v>
      </c>
      <c r="E1017" s="25" t="str">
        <f>IF(ISERROR(VLOOKUP(D1017,补助标准,3,0)),0,VLOOKUP(D1017,补助标准,3,0)&amp;VLOOKUP(D1017,补助标准,4,0))</f>
        <v>五类500</v>
      </c>
      <c r="F1017" s="26">
        <f>IF(ISERROR(VLOOKUP(D1017,补助标准,4,0)),0,VLOOKUP(D1017,补助标准,4,0))*1.2</f>
        <v>600</v>
      </c>
      <c r="G1017" s="27"/>
      <c r="H1017" s="26">
        <f t="shared" si="15"/>
        <v>600</v>
      </c>
      <c r="I1017" s="22"/>
    </row>
    <row r="1018" s="1" customFormat="true" customHeight="true" spans="1:9">
      <c r="A1018" s="9" t="s">
        <v>2094</v>
      </c>
      <c r="B1018" s="16" t="s">
        <v>2095</v>
      </c>
      <c r="C1018" s="14" t="s">
        <v>2014</v>
      </c>
      <c r="D1018" s="15" t="s">
        <v>2015</v>
      </c>
      <c r="E1018" s="25" t="str">
        <f>IF(ISERROR(VLOOKUP(D1018,补助标准,3,0)),0,VLOOKUP(D1018,补助标准,3,0)&amp;VLOOKUP(D1018,补助标准,4,0))</f>
        <v>五类500</v>
      </c>
      <c r="F1018" s="26">
        <f>IF(ISERROR(VLOOKUP(D1018,补助标准,4,0)),0,VLOOKUP(D1018,补助标准,4,0))*1.2</f>
        <v>600</v>
      </c>
      <c r="G1018" s="27"/>
      <c r="H1018" s="26">
        <f t="shared" si="15"/>
        <v>600</v>
      </c>
      <c r="I1018" s="22"/>
    </row>
    <row r="1019" s="1" customFormat="true" customHeight="true" spans="1:9">
      <c r="A1019" s="9" t="s">
        <v>2096</v>
      </c>
      <c r="B1019" s="31" t="s">
        <v>2097</v>
      </c>
      <c r="C1019" s="14" t="s">
        <v>2014</v>
      </c>
      <c r="D1019" s="15" t="s">
        <v>2015</v>
      </c>
      <c r="E1019" s="25" t="str">
        <f>IF(ISERROR(VLOOKUP(D1019,补助标准,3,0)),0,VLOOKUP(D1019,补助标准,3,0)&amp;VLOOKUP(D1019,补助标准,4,0))</f>
        <v>五类500</v>
      </c>
      <c r="F1019" s="26">
        <f>IF(ISERROR(VLOOKUP(D1019,补助标准,4,0)),0,VLOOKUP(D1019,补助标准,4,0))*1.2</f>
        <v>600</v>
      </c>
      <c r="G1019" s="27"/>
      <c r="H1019" s="26">
        <f t="shared" si="15"/>
        <v>600</v>
      </c>
      <c r="I1019" s="22"/>
    </row>
    <row r="1020" s="1" customFormat="true" customHeight="true" spans="1:9">
      <c r="A1020" s="9" t="s">
        <v>2098</v>
      </c>
      <c r="B1020" s="31" t="s">
        <v>2099</v>
      </c>
      <c r="C1020" s="14" t="s">
        <v>2014</v>
      </c>
      <c r="D1020" s="15" t="s">
        <v>2015</v>
      </c>
      <c r="E1020" s="25" t="str">
        <f>IF(ISERROR(VLOOKUP(D1020,补助标准,3,0)),0,VLOOKUP(D1020,补助标准,3,0)&amp;VLOOKUP(D1020,补助标准,4,0))</f>
        <v>五类500</v>
      </c>
      <c r="F1020" s="26">
        <f>IF(ISERROR(VLOOKUP(D1020,补助标准,4,0)),0,VLOOKUP(D1020,补助标准,4,0))*1.2</f>
        <v>600</v>
      </c>
      <c r="G1020" s="27"/>
      <c r="H1020" s="26">
        <f t="shared" si="15"/>
        <v>600</v>
      </c>
      <c r="I1020" s="22"/>
    </row>
    <row r="1021" s="1" customFormat="true" customHeight="true" spans="1:9">
      <c r="A1021" s="9" t="s">
        <v>2100</v>
      </c>
      <c r="B1021" s="31" t="s">
        <v>2101</v>
      </c>
      <c r="C1021" s="14" t="s">
        <v>2014</v>
      </c>
      <c r="D1021" s="15" t="s">
        <v>2015</v>
      </c>
      <c r="E1021" s="25" t="str">
        <f>IF(ISERROR(VLOOKUP(D1021,补助标准,3,0)),0,VLOOKUP(D1021,补助标准,3,0)&amp;VLOOKUP(D1021,补助标准,4,0))</f>
        <v>五类500</v>
      </c>
      <c r="F1021" s="26">
        <f>IF(ISERROR(VLOOKUP(D1021,补助标准,4,0)),0,VLOOKUP(D1021,补助标准,4,0))*1.2</f>
        <v>600</v>
      </c>
      <c r="G1021" s="27"/>
      <c r="H1021" s="26">
        <f t="shared" si="15"/>
        <v>600</v>
      </c>
      <c r="I1021" s="22"/>
    </row>
    <row r="1022" s="1" customFormat="true" customHeight="true" spans="1:9">
      <c r="A1022" s="9" t="s">
        <v>2102</v>
      </c>
      <c r="B1022" s="13" t="s">
        <v>2103</v>
      </c>
      <c r="C1022" s="14" t="s">
        <v>2014</v>
      </c>
      <c r="D1022" s="15" t="s">
        <v>2015</v>
      </c>
      <c r="E1022" s="25" t="str">
        <f>IF(ISERROR(VLOOKUP(D1022,补助标准,3,0)),0,VLOOKUP(D1022,补助标准,3,0)&amp;VLOOKUP(D1022,补助标准,4,0))</f>
        <v>五类500</v>
      </c>
      <c r="F1022" s="26">
        <f>IF(ISERROR(VLOOKUP(D1022,补助标准,4,0)),0,VLOOKUP(D1022,补助标准,4,0))*1.2</f>
        <v>600</v>
      </c>
      <c r="G1022" s="27"/>
      <c r="H1022" s="26">
        <f t="shared" si="15"/>
        <v>600</v>
      </c>
      <c r="I1022" s="22"/>
    </row>
    <row r="1023" s="1" customFormat="true" customHeight="true" spans="1:9">
      <c r="A1023" s="9" t="s">
        <v>2104</v>
      </c>
      <c r="B1023" s="13" t="s">
        <v>2105</v>
      </c>
      <c r="C1023" s="14" t="s">
        <v>2014</v>
      </c>
      <c r="D1023" s="15" t="s">
        <v>2015</v>
      </c>
      <c r="E1023" s="25" t="str">
        <f>IF(ISERROR(VLOOKUP(D1023,补助标准,3,0)),0,VLOOKUP(D1023,补助标准,3,0)&amp;VLOOKUP(D1023,补助标准,4,0))</f>
        <v>五类500</v>
      </c>
      <c r="F1023" s="26">
        <f>IF(ISERROR(VLOOKUP(D1023,补助标准,4,0)),0,VLOOKUP(D1023,补助标准,4,0))*1.2</f>
        <v>600</v>
      </c>
      <c r="G1023" s="27"/>
      <c r="H1023" s="26">
        <f t="shared" si="15"/>
        <v>600</v>
      </c>
      <c r="I1023" s="22"/>
    </row>
    <row r="1024" s="1" customFormat="true" customHeight="true" spans="1:9">
      <c r="A1024" s="9" t="s">
        <v>2106</v>
      </c>
      <c r="B1024" s="13" t="s">
        <v>2107</v>
      </c>
      <c r="C1024" s="14" t="s">
        <v>2014</v>
      </c>
      <c r="D1024" s="15" t="s">
        <v>2015</v>
      </c>
      <c r="E1024" s="25" t="str">
        <f>IF(ISERROR(VLOOKUP(D1024,补助标准,3,0)),0,VLOOKUP(D1024,补助标准,3,0)&amp;VLOOKUP(D1024,补助标准,4,0))</f>
        <v>五类500</v>
      </c>
      <c r="F1024" s="26">
        <f>IF(ISERROR(VLOOKUP(D1024,补助标准,4,0)),0,VLOOKUP(D1024,补助标准,4,0))*1.2</f>
        <v>600</v>
      </c>
      <c r="G1024" s="27"/>
      <c r="H1024" s="26">
        <f t="shared" si="15"/>
        <v>600</v>
      </c>
      <c r="I1024" s="22"/>
    </row>
    <row r="1025" s="1" customFormat="true" customHeight="true" spans="1:9">
      <c r="A1025" s="9" t="s">
        <v>2108</v>
      </c>
      <c r="B1025" s="13" t="s">
        <v>2109</v>
      </c>
      <c r="C1025" s="14" t="s">
        <v>2014</v>
      </c>
      <c r="D1025" s="15" t="s">
        <v>2015</v>
      </c>
      <c r="E1025" s="25" t="str">
        <f>IF(ISERROR(VLOOKUP(D1025,补助标准,3,0)),0,VLOOKUP(D1025,补助标准,3,0)&amp;VLOOKUP(D1025,补助标准,4,0))</f>
        <v>五类500</v>
      </c>
      <c r="F1025" s="26">
        <f>IF(ISERROR(VLOOKUP(D1025,补助标准,4,0)),0,VLOOKUP(D1025,补助标准,4,0))*1.2</f>
        <v>600</v>
      </c>
      <c r="G1025" s="27"/>
      <c r="H1025" s="26">
        <f t="shared" si="15"/>
        <v>600</v>
      </c>
      <c r="I1025" s="22"/>
    </row>
    <row r="1026" s="1" customFormat="true" customHeight="true" spans="1:9">
      <c r="A1026" s="9" t="s">
        <v>2110</v>
      </c>
      <c r="B1026" s="13" t="s">
        <v>2111</v>
      </c>
      <c r="C1026" s="14" t="s">
        <v>2014</v>
      </c>
      <c r="D1026" s="15" t="s">
        <v>2112</v>
      </c>
      <c r="E1026" s="25" t="str">
        <f>IF(ISERROR(VLOOKUP(D1026,补助标准,3,0)),0,VLOOKUP(D1026,补助标准,3,0)&amp;VLOOKUP(D1026,补助标准,4,0))</f>
        <v>五类500</v>
      </c>
      <c r="F1026" s="26">
        <f>IF(ISERROR(VLOOKUP(D1026,补助标准,4,0)),0,VLOOKUP(D1026,补助标准,4,0))*1.2</f>
        <v>600</v>
      </c>
      <c r="G1026" s="27"/>
      <c r="H1026" s="26">
        <f t="shared" si="15"/>
        <v>600</v>
      </c>
      <c r="I1026" s="22"/>
    </row>
    <row r="1027" s="1" customFormat="true" customHeight="true" spans="1:9">
      <c r="A1027" s="9" t="s">
        <v>2113</v>
      </c>
      <c r="B1027" s="13" t="s">
        <v>2114</v>
      </c>
      <c r="C1027" s="14" t="s">
        <v>2014</v>
      </c>
      <c r="D1027" s="15" t="s">
        <v>2112</v>
      </c>
      <c r="E1027" s="25" t="str">
        <f>IF(ISERROR(VLOOKUP(D1027,补助标准,3,0)),0,VLOOKUP(D1027,补助标准,3,0)&amp;VLOOKUP(D1027,补助标准,4,0))</f>
        <v>五类500</v>
      </c>
      <c r="F1027" s="26">
        <f>IF(ISERROR(VLOOKUP(D1027,补助标准,4,0)),0,VLOOKUP(D1027,补助标准,4,0))*1.2</f>
        <v>600</v>
      </c>
      <c r="G1027" s="27"/>
      <c r="H1027" s="26">
        <f t="shared" ref="H1027:H1090" si="16">F1027+G1027</f>
        <v>600</v>
      </c>
      <c r="I1027" s="22"/>
    </row>
    <row r="1028" s="1" customFormat="true" customHeight="true" spans="1:9">
      <c r="A1028" s="9" t="s">
        <v>2115</v>
      </c>
      <c r="B1028" s="13" t="s">
        <v>2116</v>
      </c>
      <c r="C1028" s="14" t="s">
        <v>2014</v>
      </c>
      <c r="D1028" s="15" t="s">
        <v>2112</v>
      </c>
      <c r="E1028" s="25" t="str">
        <f>IF(ISERROR(VLOOKUP(D1028,补助标准,3,0)),0,VLOOKUP(D1028,补助标准,3,0)&amp;VLOOKUP(D1028,补助标准,4,0))</f>
        <v>五类500</v>
      </c>
      <c r="F1028" s="26">
        <f>IF(ISERROR(VLOOKUP(D1028,补助标准,4,0)),0,VLOOKUP(D1028,补助标准,4,0))*1.2</f>
        <v>600</v>
      </c>
      <c r="G1028" s="27"/>
      <c r="H1028" s="26">
        <f t="shared" si="16"/>
        <v>600</v>
      </c>
      <c r="I1028" s="22"/>
    </row>
    <row r="1029" s="1" customFormat="true" customHeight="true" spans="1:9">
      <c r="A1029" s="9" t="s">
        <v>2117</v>
      </c>
      <c r="B1029" s="13" t="s">
        <v>2118</v>
      </c>
      <c r="C1029" s="14" t="s">
        <v>2014</v>
      </c>
      <c r="D1029" s="15" t="s">
        <v>2112</v>
      </c>
      <c r="E1029" s="25" t="str">
        <f>IF(ISERROR(VLOOKUP(D1029,补助标准,3,0)),0,VLOOKUP(D1029,补助标准,3,0)&amp;VLOOKUP(D1029,补助标准,4,0))</f>
        <v>五类500</v>
      </c>
      <c r="F1029" s="26">
        <f>IF(ISERROR(VLOOKUP(D1029,补助标准,4,0)),0,VLOOKUP(D1029,补助标准,4,0))*1.2</f>
        <v>600</v>
      </c>
      <c r="G1029" s="27"/>
      <c r="H1029" s="26">
        <f t="shared" si="16"/>
        <v>600</v>
      </c>
      <c r="I1029" s="22"/>
    </row>
    <row r="1030" s="1" customFormat="true" customHeight="true" spans="1:9">
      <c r="A1030" s="9" t="s">
        <v>2119</v>
      </c>
      <c r="B1030" s="13" t="s">
        <v>2120</v>
      </c>
      <c r="C1030" s="14" t="s">
        <v>2014</v>
      </c>
      <c r="D1030" s="15" t="s">
        <v>2112</v>
      </c>
      <c r="E1030" s="25" t="str">
        <f>IF(ISERROR(VLOOKUP(D1030,补助标准,3,0)),0,VLOOKUP(D1030,补助标准,3,0)&amp;VLOOKUP(D1030,补助标准,4,0))</f>
        <v>五类500</v>
      </c>
      <c r="F1030" s="26">
        <f>IF(ISERROR(VLOOKUP(D1030,补助标准,4,0)),0,VLOOKUP(D1030,补助标准,4,0))*1.2</f>
        <v>600</v>
      </c>
      <c r="G1030" s="27"/>
      <c r="H1030" s="26">
        <f t="shared" si="16"/>
        <v>600</v>
      </c>
      <c r="I1030" s="22"/>
    </row>
    <row r="1031" s="1" customFormat="true" customHeight="true" spans="1:9">
      <c r="A1031" s="9" t="s">
        <v>2121</v>
      </c>
      <c r="B1031" s="13" t="s">
        <v>2122</v>
      </c>
      <c r="C1031" s="14" t="s">
        <v>2014</v>
      </c>
      <c r="D1031" s="15" t="s">
        <v>2112</v>
      </c>
      <c r="E1031" s="25" t="str">
        <f>IF(ISERROR(VLOOKUP(D1031,补助标准,3,0)),0,VLOOKUP(D1031,补助标准,3,0)&amp;VLOOKUP(D1031,补助标准,4,0))</f>
        <v>五类500</v>
      </c>
      <c r="F1031" s="26">
        <f>IF(ISERROR(VLOOKUP(D1031,补助标准,4,0)),0,VLOOKUP(D1031,补助标准,4,0))*1.2</f>
        <v>600</v>
      </c>
      <c r="G1031" s="27"/>
      <c r="H1031" s="26">
        <f t="shared" si="16"/>
        <v>600</v>
      </c>
      <c r="I1031" s="22"/>
    </row>
    <row r="1032" s="1" customFormat="true" customHeight="true" spans="1:9">
      <c r="A1032" s="9" t="s">
        <v>2123</v>
      </c>
      <c r="B1032" s="13" t="s">
        <v>2124</v>
      </c>
      <c r="C1032" s="14" t="s">
        <v>2014</v>
      </c>
      <c r="D1032" s="15" t="s">
        <v>2112</v>
      </c>
      <c r="E1032" s="25" t="str">
        <f>IF(ISERROR(VLOOKUP(D1032,补助标准,3,0)),0,VLOOKUP(D1032,补助标准,3,0)&amp;VLOOKUP(D1032,补助标准,4,0))</f>
        <v>五类500</v>
      </c>
      <c r="F1032" s="26">
        <f>IF(ISERROR(VLOOKUP(D1032,补助标准,4,0)),0,VLOOKUP(D1032,补助标准,4,0))*1.2</f>
        <v>600</v>
      </c>
      <c r="G1032" s="27"/>
      <c r="H1032" s="26">
        <f t="shared" si="16"/>
        <v>600</v>
      </c>
      <c r="I1032" s="22"/>
    </row>
    <row r="1033" s="1" customFormat="true" customHeight="true" spans="1:9">
      <c r="A1033" s="9" t="s">
        <v>2125</v>
      </c>
      <c r="B1033" s="13" t="s">
        <v>2126</v>
      </c>
      <c r="C1033" s="14" t="s">
        <v>2014</v>
      </c>
      <c r="D1033" s="15" t="s">
        <v>2112</v>
      </c>
      <c r="E1033" s="25" t="str">
        <f>IF(ISERROR(VLOOKUP(D1033,补助标准,3,0)),0,VLOOKUP(D1033,补助标准,3,0)&amp;VLOOKUP(D1033,补助标准,4,0))</f>
        <v>五类500</v>
      </c>
      <c r="F1033" s="26">
        <f>IF(ISERROR(VLOOKUP(D1033,补助标准,4,0)),0,VLOOKUP(D1033,补助标准,4,0))*1.2</f>
        <v>600</v>
      </c>
      <c r="G1033" s="27"/>
      <c r="H1033" s="26">
        <f t="shared" si="16"/>
        <v>600</v>
      </c>
      <c r="I1033" s="22"/>
    </row>
    <row r="1034" s="1" customFormat="true" customHeight="true" spans="1:9">
      <c r="A1034" s="9" t="s">
        <v>2127</v>
      </c>
      <c r="B1034" s="13" t="s">
        <v>2128</v>
      </c>
      <c r="C1034" s="14" t="s">
        <v>2014</v>
      </c>
      <c r="D1034" s="15" t="s">
        <v>2112</v>
      </c>
      <c r="E1034" s="25" t="str">
        <f>IF(ISERROR(VLOOKUP(D1034,补助标准,3,0)),0,VLOOKUP(D1034,补助标准,3,0)&amp;VLOOKUP(D1034,补助标准,4,0))</f>
        <v>五类500</v>
      </c>
      <c r="F1034" s="26">
        <f>IF(ISERROR(VLOOKUP(D1034,补助标准,4,0)),0,VLOOKUP(D1034,补助标准,4,0))*1.2</f>
        <v>600</v>
      </c>
      <c r="G1034" s="27"/>
      <c r="H1034" s="26">
        <f t="shared" si="16"/>
        <v>600</v>
      </c>
      <c r="I1034" s="22"/>
    </row>
    <row r="1035" s="1" customFormat="true" customHeight="true" spans="1:9">
      <c r="A1035" s="9" t="s">
        <v>2129</v>
      </c>
      <c r="B1035" s="13" t="s">
        <v>2130</v>
      </c>
      <c r="C1035" s="14" t="s">
        <v>2014</v>
      </c>
      <c r="D1035" s="15" t="s">
        <v>2112</v>
      </c>
      <c r="E1035" s="25" t="str">
        <f>IF(ISERROR(VLOOKUP(D1035,补助标准,3,0)),0,VLOOKUP(D1035,补助标准,3,0)&amp;VLOOKUP(D1035,补助标准,4,0))</f>
        <v>五类500</v>
      </c>
      <c r="F1035" s="26">
        <f>IF(ISERROR(VLOOKUP(D1035,补助标准,4,0)),0,VLOOKUP(D1035,补助标准,4,0))*1.2</f>
        <v>600</v>
      </c>
      <c r="G1035" s="27"/>
      <c r="H1035" s="26">
        <f t="shared" si="16"/>
        <v>600</v>
      </c>
      <c r="I1035" s="22"/>
    </row>
    <row r="1036" s="1" customFormat="true" customHeight="true" spans="1:9">
      <c r="A1036" s="9" t="s">
        <v>2131</v>
      </c>
      <c r="B1036" s="13" t="s">
        <v>2132</v>
      </c>
      <c r="C1036" s="14" t="s">
        <v>2014</v>
      </c>
      <c r="D1036" s="15" t="s">
        <v>2112</v>
      </c>
      <c r="E1036" s="25" t="str">
        <f>IF(ISERROR(VLOOKUP(D1036,补助标准,3,0)),0,VLOOKUP(D1036,补助标准,3,0)&amp;VLOOKUP(D1036,补助标准,4,0))</f>
        <v>五类500</v>
      </c>
      <c r="F1036" s="26">
        <f>IF(ISERROR(VLOOKUP(D1036,补助标准,4,0)),0,VLOOKUP(D1036,补助标准,4,0))*1.2</f>
        <v>600</v>
      </c>
      <c r="G1036" s="27"/>
      <c r="H1036" s="26">
        <f t="shared" si="16"/>
        <v>600</v>
      </c>
      <c r="I1036" s="22"/>
    </row>
    <row r="1037" s="1" customFormat="true" customHeight="true" spans="1:9">
      <c r="A1037" s="9" t="s">
        <v>2133</v>
      </c>
      <c r="B1037" s="13" t="s">
        <v>2134</v>
      </c>
      <c r="C1037" s="14" t="s">
        <v>2014</v>
      </c>
      <c r="D1037" s="15" t="s">
        <v>2112</v>
      </c>
      <c r="E1037" s="25" t="str">
        <f>IF(ISERROR(VLOOKUP(D1037,补助标准,3,0)),0,VLOOKUP(D1037,补助标准,3,0)&amp;VLOOKUP(D1037,补助标准,4,0))</f>
        <v>五类500</v>
      </c>
      <c r="F1037" s="26">
        <f>IF(ISERROR(VLOOKUP(D1037,补助标准,4,0)),0,VLOOKUP(D1037,补助标准,4,0))*1.2</f>
        <v>600</v>
      </c>
      <c r="G1037" s="27"/>
      <c r="H1037" s="26">
        <f t="shared" si="16"/>
        <v>600</v>
      </c>
      <c r="I1037" s="22"/>
    </row>
    <row r="1038" s="1" customFormat="true" customHeight="true" spans="1:9">
      <c r="A1038" s="9" t="s">
        <v>2135</v>
      </c>
      <c r="B1038" s="13" t="s">
        <v>2136</v>
      </c>
      <c r="C1038" s="14" t="s">
        <v>2014</v>
      </c>
      <c r="D1038" s="15" t="s">
        <v>2112</v>
      </c>
      <c r="E1038" s="25" t="str">
        <f>IF(ISERROR(VLOOKUP(D1038,补助标准,3,0)),0,VLOOKUP(D1038,补助标准,3,0)&amp;VLOOKUP(D1038,补助标准,4,0))</f>
        <v>五类500</v>
      </c>
      <c r="F1038" s="26">
        <f>IF(ISERROR(VLOOKUP(D1038,补助标准,4,0)),0,VLOOKUP(D1038,补助标准,4,0))*1.2</f>
        <v>600</v>
      </c>
      <c r="G1038" s="27"/>
      <c r="H1038" s="26">
        <f t="shared" si="16"/>
        <v>600</v>
      </c>
      <c r="I1038" s="22"/>
    </row>
    <row r="1039" s="1" customFormat="true" customHeight="true" spans="1:9">
      <c r="A1039" s="9" t="s">
        <v>2137</v>
      </c>
      <c r="B1039" s="13" t="s">
        <v>2138</v>
      </c>
      <c r="C1039" s="14" t="s">
        <v>2014</v>
      </c>
      <c r="D1039" s="15" t="s">
        <v>2112</v>
      </c>
      <c r="E1039" s="25" t="str">
        <f>IF(ISERROR(VLOOKUP(D1039,补助标准,3,0)),0,VLOOKUP(D1039,补助标准,3,0)&amp;VLOOKUP(D1039,补助标准,4,0))</f>
        <v>五类500</v>
      </c>
      <c r="F1039" s="26">
        <f>IF(ISERROR(VLOOKUP(D1039,补助标准,4,0)),0,VLOOKUP(D1039,补助标准,4,0))*1.2</f>
        <v>600</v>
      </c>
      <c r="G1039" s="27"/>
      <c r="H1039" s="26">
        <f t="shared" si="16"/>
        <v>600</v>
      </c>
      <c r="I1039" s="22"/>
    </row>
    <row r="1040" s="1" customFormat="true" customHeight="true" spans="1:9">
      <c r="A1040" s="9" t="s">
        <v>2139</v>
      </c>
      <c r="B1040" s="13" t="s">
        <v>2140</v>
      </c>
      <c r="C1040" s="14" t="s">
        <v>2014</v>
      </c>
      <c r="D1040" s="15" t="s">
        <v>2112</v>
      </c>
      <c r="E1040" s="25" t="str">
        <f>IF(ISERROR(VLOOKUP(D1040,补助标准,3,0)),0,VLOOKUP(D1040,补助标准,3,0)&amp;VLOOKUP(D1040,补助标准,4,0))</f>
        <v>五类500</v>
      </c>
      <c r="F1040" s="26">
        <f>IF(ISERROR(VLOOKUP(D1040,补助标准,4,0)),0,VLOOKUP(D1040,补助标准,4,0))*1.2</f>
        <v>600</v>
      </c>
      <c r="G1040" s="27"/>
      <c r="H1040" s="26">
        <f t="shared" si="16"/>
        <v>600</v>
      </c>
      <c r="I1040" s="22"/>
    </row>
    <row r="1041" s="1" customFormat="true" customHeight="true" spans="1:9">
      <c r="A1041" s="9" t="s">
        <v>2141</v>
      </c>
      <c r="B1041" s="13" t="s">
        <v>2142</v>
      </c>
      <c r="C1041" s="14" t="s">
        <v>2014</v>
      </c>
      <c r="D1041" s="15" t="s">
        <v>2112</v>
      </c>
      <c r="E1041" s="25" t="str">
        <f>IF(ISERROR(VLOOKUP(D1041,补助标准,3,0)),0,VLOOKUP(D1041,补助标准,3,0)&amp;VLOOKUP(D1041,补助标准,4,0))</f>
        <v>五类500</v>
      </c>
      <c r="F1041" s="26">
        <f>IF(ISERROR(VLOOKUP(D1041,补助标准,4,0)),0,VLOOKUP(D1041,补助标准,4,0))*1.2</f>
        <v>600</v>
      </c>
      <c r="G1041" s="27"/>
      <c r="H1041" s="26">
        <f t="shared" si="16"/>
        <v>600</v>
      </c>
      <c r="I1041" s="22"/>
    </row>
    <row r="1042" s="1" customFormat="true" customHeight="true" spans="1:9">
      <c r="A1042" s="9" t="s">
        <v>2143</v>
      </c>
      <c r="B1042" s="13" t="s">
        <v>2144</v>
      </c>
      <c r="C1042" s="14" t="s">
        <v>2014</v>
      </c>
      <c r="D1042" s="15" t="s">
        <v>2112</v>
      </c>
      <c r="E1042" s="25" t="str">
        <f>IF(ISERROR(VLOOKUP(D1042,补助标准,3,0)),0,VLOOKUP(D1042,补助标准,3,0)&amp;VLOOKUP(D1042,补助标准,4,0))</f>
        <v>五类500</v>
      </c>
      <c r="F1042" s="26">
        <f>IF(ISERROR(VLOOKUP(D1042,补助标准,4,0)),0,VLOOKUP(D1042,补助标准,4,0))*1.2</f>
        <v>600</v>
      </c>
      <c r="G1042" s="27"/>
      <c r="H1042" s="26">
        <f t="shared" si="16"/>
        <v>600</v>
      </c>
      <c r="I1042" s="22"/>
    </row>
    <row r="1043" s="1" customFormat="true" customHeight="true" spans="1:9">
      <c r="A1043" s="9" t="s">
        <v>2145</v>
      </c>
      <c r="B1043" s="13" t="s">
        <v>2146</v>
      </c>
      <c r="C1043" s="14" t="s">
        <v>2014</v>
      </c>
      <c r="D1043" s="15" t="s">
        <v>2112</v>
      </c>
      <c r="E1043" s="25" t="str">
        <f>IF(ISERROR(VLOOKUP(D1043,补助标准,3,0)),0,VLOOKUP(D1043,补助标准,3,0)&amp;VLOOKUP(D1043,补助标准,4,0))</f>
        <v>五类500</v>
      </c>
      <c r="F1043" s="26">
        <f>IF(ISERROR(VLOOKUP(D1043,补助标准,4,0)),0,VLOOKUP(D1043,补助标准,4,0))*1.2</f>
        <v>600</v>
      </c>
      <c r="G1043" s="27"/>
      <c r="H1043" s="26">
        <f t="shared" si="16"/>
        <v>600</v>
      </c>
      <c r="I1043" s="22"/>
    </row>
    <row r="1044" s="1" customFormat="true" customHeight="true" spans="1:9">
      <c r="A1044" s="9" t="s">
        <v>2147</v>
      </c>
      <c r="B1044" s="13" t="s">
        <v>2148</v>
      </c>
      <c r="C1044" s="14" t="s">
        <v>2014</v>
      </c>
      <c r="D1044" s="15" t="s">
        <v>2112</v>
      </c>
      <c r="E1044" s="25" t="str">
        <f>IF(ISERROR(VLOOKUP(D1044,补助标准,3,0)),0,VLOOKUP(D1044,补助标准,3,0)&amp;VLOOKUP(D1044,补助标准,4,0))</f>
        <v>五类500</v>
      </c>
      <c r="F1044" s="26">
        <f>IF(ISERROR(VLOOKUP(D1044,补助标准,4,0)),0,VLOOKUP(D1044,补助标准,4,0))*1.2</f>
        <v>600</v>
      </c>
      <c r="G1044" s="27"/>
      <c r="H1044" s="26">
        <f t="shared" si="16"/>
        <v>600</v>
      </c>
      <c r="I1044" s="22"/>
    </row>
    <row r="1045" s="1" customFormat="true" customHeight="true" spans="1:9">
      <c r="A1045" s="9" t="s">
        <v>2149</v>
      </c>
      <c r="B1045" s="13" t="s">
        <v>2150</v>
      </c>
      <c r="C1045" s="14" t="s">
        <v>2014</v>
      </c>
      <c r="D1045" s="15" t="s">
        <v>2112</v>
      </c>
      <c r="E1045" s="25" t="str">
        <f>IF(ISERROR(VLOOKUP(D1045,补助标准,3,0)),0,VLOOKUP(D1045,补助标准,3,0)&amp;VLOOKUP(D1045,补助标准,4,0))</f>
        <v>五类500</v>
      </c>
      <c r="F1045" s="26">
        <f>IF(ISERROR(VLOOKUP(D1045,补助标准,4,0)),0,VLOOKUP(D1045,补助标准,4,0))*1.2</f>
        <v>600</v>
      </c>
      <c r="G1045" s="27"/>
      <c r="H1045" s="26">
        <f t="shared" si="16"/>
        <v>600</v>
      </c>
      <c r="I1045" s="22"/>
    </row>
    <row r="1046" s="1" customFormat="true" customHeight="true" spans="1:9">
      <c r="A1046" s="9" t="s">
        <v>2151</v>
      </c>
      <c r="B1046" s="13" t="s">
        <v>2152</v>
      </c>
      <c r="C1046" s="14" t="s">
        <v>2014</v>
      </c>
      <c r="D1046" s="15" t="s">
        <v>2112</v>
      </c>
      <c r="E1046" s="25" t="str">
        <f>IF(ISERROR(VLOOKUP(D1046,补助标准,3,0)),0,VLOOKUP(D1046,补助标准,3,0)&amp;VLOOKUP(D1046,补助标准,4,0))</f>
        <v>五类500</v>
      </c>
      <c r="F1046" s="26">
        <f>IF(ISERROR(VLOOKUP(D1046,补助标准,4,0)),0,VLOOKUP(D1046,补助标准,4,0))*1.2</f>
        <v>600</v>
      </c>
      <c r="G1046" s="27"/>
      <c r="H1046" s="26">
        <f t="shared" si="16"/>
        <v>600</v>
      </c>
      <c r="I1046" s="22"/>
    </row>
    <row r="1047" s="1" customFormat="true" customHeight="true" spans="1:9">
      <c r="A1047" s="9" t="s">
        <v>2153</v>
      </c>
      <c r="B1047" s="13" t="s">
        <v>2154</v>
      </c>
      <c r="C1047" s="14" t="s">
        <v>2014</v>
      </c>
      <c r="D1047" s="15" t="s">
        <v>2112</v>
      </c>
      <c r="E1047" s="25" t="str">
        <f>IF(ISERROR(VLOOKUP(D1047,补助标准,3,0)),0,VLOOKUP(D1047,补助标准,3,0)&amp;VLOOKUP(D1047,补助标准,4,0))</f>
        <v>五类500</v>
      </c>
      <c r="F1047" s="26">
        <f>IF(ISERROR(VLOOKUP(D1047,补助标准,4,0)),0,VLOOKUP(D1047,补助标准,4,0))*1.2</f>
        <v>600</v>
      </c>
      <c r="G1047" s="27"/>
      <c r="H1047" s="26">
        <f t="shared" si="16"/>
        <v>600</v>
      </c>
      <c r="I1047" s="22"/>
    </row>
    <row r="1048" s="1" customFormat="true" customHeight="true" spans="1:9">
      <c r="A1048" s="9" t="s">
        <v>2155</v>
      </c>
      <c r="B1048" s="13" t="s">
        <v>2156</v>
      </c>
      <c r="C1048" s="14" t="s">
        <v>2014</v>
      </c>
      <c r="D1048" s="15" t="s">
        <v>2112</v>
      </c>
      <c r="E1048" s="25" t="str">
        <f>IF(ISERROR(VLOOKUP(D1048,补助标准,3,0)),0,VLOOKUP(D1048,补助标准,3,0)&amp;VLOOKUP(D1048,补助标准,4,0))</f>
        <v>五类500</v>
      </c>
      <c r="F1048" s="26">
        <f>IF(ISERROR(VLOOKUP(D1048,补助标准,4,0)),0,VLOOKUP(D1048,补助标准,4,0))*1.2</f>
        <v>600</v>
      </c>
      <c r="G1048" s="27"/>
      <c r="H1048" s="26">
        <f t="shared" si="16"/>
        <v>600</v>
      </c>
      <c r="I1048" s="22"/>
    </row>
    <row r="1049" s="1" customFormat="true" customHeight="true" spans="1:9">
      <c r="A1049" s="9" t="s">
        <v>2157</v>
      </c>
      <c r="B1049" s="13" t="s">
        <v>2158</v>
      </c>
      <c r="C1049" s="14" t="s">
        <v>2014</v>
      </c>
      <c r="D1049" s="15" t="s">
        <v>2112</v>
      </c>
      <c r="E1049" s="25" t="str">
        <f>IF(ISERROR(VLOOKUP(D1049,补助标准,3,0)),0,VLOOKUP(D1049,补助标准,3,0)&amp;VLOOKUP(D1049,补助标准,4,0))</f>
        <v>五类500</v>
      </c>
      <c r="F1049" s="26">
        <f>IF(ISERROR(VLOOKUP(D1049,补助标准,4,0)),0,VLOOKUP(D1049,补助标准,4,0))*1.2</f>
        <v>600</v>
      </c>
      <c r="G1049" s="27"/>
      <c r="H1049" s="26">
        <f t="shared" si="16"/>
        <v>600</v>
      </c>
      <c r="I1049" s="22"/>
    </row>
    <row r="1050" s="1" customFormat="true" customHeight="true" spans="1:9">
      <c r="A1050" s="9" t="s">
        <v>2159</v>
      </c>
      <c r="B1050" s="10" t="s">
        <v>1076</v>
      </c>
      <c r="C1050" s="11" t="s">
        <v>2014</v>
      </c>
      <c r="D1050" s="12" t="s">
        <v>2112</v>
      </c>
      <c r="E1050" s="25" t="str">
        <f>IF(ISERROR(VLOOKUP(D1050,补助标准,3,0)),0,VLOOKUP(D1050,补助标准,3,0)&amp;VLOOKUP(D1050,补助标准,4,0))</f>
        <v>五类500</v>
      </c>
      <c r="F1050" s="26">
        <f>IF(ISERROR(VLOOKUP(D1050,补助标准,4,0)),0,VLOOKUP(D1050,补助标准,4,0))*1.2</f>
        <v>600</v>
      </c>
      <c r="G1050" s="27"/>
      <c r="H1050" s="26">
        <f t="shared" si="16"/>
        <v>600</v>
      </c>
      <c r="I1050" s="22"/>
    </row>
    <row r="1051" s="1" customFormat="true" customHeight="true" spans="1:9">
      <c r="A1051" s="9" t="s">
        <v>2160</v>
      </c>
      <c r="B1051" s="13" t="s">
        <v>2161</v>
      </c>
      <c r="C1051" s="14" t="s">
        <v>2014</v>
      </c>
      <c r="D1051" s="15" t="s">
        <v>2112</v>
      </c>
      <c r="E1051" s="25" t="str">
        <f>IF(ISERROR(VLOOKUP(D1051,补助标准,3,0)),0,VLOOKUP(D1051,补助标准,3,0)&amp;VLOOKUP(D1051,补助标准,4,0))</f>
        <v>五类500</v>
      </c>
      <c r="F1051" s="26">
        <f>IF(ISERROR(VLOOKUP(D1051,补助标准,4,0)),0,VLOOKUP(D1051,补助标准,4,0))*1.2</f>
        <v>600</v>
      </c>
      <c r="G1051" s="27"/>
      <c r="H1051" s="26">
        <f t="shared" si="16"/>
        <v>600</v>
      </c>
      <c r="I1051" s="22"/>
    </row>
    <row r="1052" s="1" customFormat="true" customHeight="true" spans="1:9">
      <c r="A1052" s="9" t="s">
        <v>2162</v>
      </c>
      <c r="B1052" s="13" t="s">
        <v>2163</v>
      </c>
      <c r="C1052" s="14" t="s">
        <v>2014</v>
      </c>
      <c r="D1052" s="15" t="s">
        <v>2077</v>
      </c>
      <c r="E1052" s="25" t="str">
        <f>IF(ISERROR(VLOOKUP(D1052,补助标准,3,0)),0,VLOOKUP(D1052,补助标准,3,0)&amp;VLOOKUP(D1052,补助标准,4,0))</f>
        <v>四类560</v>
      </c>
      <c r="F1052" s="26">
        <f>IF(ISERROR(VLOOKUP(D1052,补助标准,4,0)),0,VLOOKUP(D1052,补助标准,4,0))*1.2</f>
        <v>672</v>
      </c>
      <c r="G1052" s="27"/>
      <c r="H1052" s="26">
        <f t="shared" si="16"/>
        <v>672</v>
      </c>
      <c r="I1052" s="22"/>
    </row>
    <row r="1053" s="1" customFormat="true" customHeight="true" spans="1:9">
      <c r="A1053" s="9" t="s">
        <v>2164</v>
      </c>
      <c r="B1053" s="13" t="s">
        <v>727</v>
      </c>
      <c r="C1053" s="14" t="s">
        <v>2014</v>
      </c>
      <c r="D1053" s="15" t="s">
        <v>2077</v>
      </c>
      <c r="E1053" s="25" t="str">
        <f>IF(ISERROR(VLOOKUP(D1053,补助标准,3,0)),0,VLOOKUP(D1053,补助标准,3,0)&amp;VLOOKUP(D1053,补助标准,4,0))</f>
        <v>四类560</v>
      </c>
      <c r="F1053" s="26">
        <f>IF(ISERROR(VLOOKUP(D1053,补助标准,4,0)),0,VLOOKUP(D1053,补助标准,4,0))*1.2</f>
        <v>672</v>
      </c>
      <c r="G1053" s="27"/>
      <c r="H1053" s="26">
        <f t="shared" si="16"/>
        <v>672</v>
      </c>
      <c r="I1053" s="22"/>
    </row>
    <row r="1054" s="1" customFormat="true" customHeight="true" spans="1:9">
      <c r="A1054" s="9" t="s">
        <v>2165</v>
      </c>
      <c r="B1054" s="13" t="s">
        <v>2166</v>
      </c>
      <c r="C1054" s="14" t="s">
        <v>2014</v>
      </c>
      <c r="D1054" s="15" t="s">
        <v>2077</v>
      </c>
      <c r="E1054" s="25" t="str">
        <f>IF(ISERROR(VLOOKUP(D1054,补助标准,3,0)),0,VLOOKUP(D1054,补助标准,3,0)&amp;VLOOKUP(D1054,补助标准,4,0))</f>
        <v>四类560</v>
      </c>
      <c r="F1054" s="26">
        <f>IF(ISERROR(VLOOKUP(D1054,补助标准,4,0)),0,VLOOKUP(D1054,补助标准,4,0))*1.2</f>
        <v>672</v>
      </c>
      <c r="G1054" s="27"/>
      <c r="H1054" s="26">
        <f t="shared" si="16"/>
        <v>672</v>
      </c>
      <c r="I1054" s="22"/>
    </row>
    <row r="1055" s="1" customFormat="true" customHeight="true" spans="1:9">
      <c r="A1055" s="9" t="s">
        <v>2167</v>
      </c>
      <c r="B1055" s="13" t="s">
        <v>2168</v>
      </c>
      <c r="C1055" s="14" t="s">
        <v>2014</v>
      </c>
      <c r="D1055" s="15" t="s">
        <v>2077</v>
      </c>
      <c r="E1055" s="25" t="str">
        <f>IF(ISERROR(VLOOKUP(D1055,补助标准,3,0)),0,VLOOKUP(D1055,补助标准,3,0)&amp;VLOOKUP(D1055,补助标准,4,0))</f>
        <v>四类560</v>
      </c>
      <c r="F1055" s="26">
        <f>IF(ISERROR(VLOOKUP(D1055,补助标准,4,0)),0,VLOOKUP(D1055,补助标准,4,0))*1.2</f>
        <v>672</v>
      </c>
      <c r="G1055" s="27"/>
      <c r="H1055" s="26">
        <f t="shared" si="16"/>
        <v>672</v>
      </c>
      <c r="I1055" s="22"/>
    </row>
    <row r="1056" s="1" customFormat="true" customHeight="true" spans="1:9">
      <c r="A1056" s="9" t="s">
        <v>2169</v>
      </c>
      <c r="B1056" s="13" t="s">
        <v>2170</v>
      </c>
      <c r="C1056" s="14" t="s">
        <v>2014</v>
      </c>
      <c r="D1056" s="15" t="s">
        <v>2015</v>
      </c>
      <c r="E1056" s="25" t="str">
        <f>IF(ISERROR(VLOOKUP(D1056,补助标准,3,0)),0,VLOOKUP(D1056,补助标准,3,0)&amp;VLOOKUP(D1056,补助标准,4,0))</f>
        <v>五类500</v>
      </c>
      <c r="F1056" s="26">
        <f>IF(ISERROR(VLOOKUP(D1056,补助标准,4,0)),0,VLOOKUP(D1056,补助标准,4,0))*1.2</f>
        <v>600</v>
      </c>
      <c r="G1056" s="27"/>
      <c r="H1056" s="26">
        <f t="shared" si="16"/>
        <v>600</v>
      </c>
      <c r="I1056" s="22"/>
    </row>
    <row r="1057" s="1" customFormat="true" customHeight="true" spans="1:9">
      <c r="A1057" s="9" t="s">
        <v>2171</v>
      </c>
      <c r="B1057" s="13" t="s">
        <v>2172</v>
      </c>
      <c r="C1057" s="14" t="s">
        <v>2014</v>
      </c>
      <c r="D1057" s="15" t="s">
        <v>2077</v>
      </c>
      <c r="E1057" s="25" t="str">
        <f>IF(ISERROR(VLOOKUP(D1057,补助标准,3,0)),0,VLOOKUP(D1057,补助标准,3,0)&amp;VLOOKUP(D1057,补助标准,4,0))</f>
        <v>四类560</v>
      </c>
      <c r="F1057" s="26">
        <f>IF(ISERROR(VLOOKUP(D1057,补助标准,4,0)),0,VLOOKUP(D1057,补助标准,4,0))*1.2</f>
        <v>672</v>
      </c>
      <c r="G1057" s="27"/>
      <c r="H1057" s="26">
        <f t="shared" si="16"/>
        <v>672</v>
      </c>
      <c r="I1057" s="22"/>
    </row>
    <row r="1058" s="1" customFormat="true" customHeight="true" spans="1:9">
      <c r="A1058" s="9" t="s">
        <v>2173</v>
      </c>
      <c r="B1058" s="13" t="s">
        <v>2174</v>
      </c>
      <c r="C1058" s="14" t="s">
        <v>2014</v>
      </c>
      <c r="D1058" s="15" t="s">
        <v>2077</v>
      </c>
      <c r="E1058" s="25" t="str">
        <f>IF(ISERROR(VLOOKUP(D1058,补助标准,3,0)),0,VLOOKUP(D1058,补助标准,3,0)&amp;VLOOKUP(D1058,补助标准,4,0))</f>
        <v>四类560</v>
      </c>
      <c r="F1058" s="26">
        <f>IF(ISERROR(VLOOKUP(D1058,补助标准,4,0)),0,VLOOKUP(D1058,补助标准,4,0))*1.2</f>
        <v>672</v>
      </c>
      <c r="G1058" s="27"/>
      <c r="H1058" s="26">
        <f t="shared" si="16"/>
        <v>672</v>
      </c>
      <c r="I1058" s="22"/>
    </row>
    <row r="1059" s="1" customFormat="true" customHeight="true" spans="1:9">
      <c r="A1059" s="9" t="s">
        <v>2175</v>
      </c>
      <c r="B1059" s="13" t="s">
        <v>2176</v>
      </c>
      <c r="C1059" s="14" t="s">
        <v>2014</v>
      </c>
      <c r="D1059" s="15" t="s">
        <v>2077</v>
      </c>
      <c r="E1059" s="25" t="str">
        <f>IF(ISERROR(VLOOKUP(D1059,补助标准,3,0)),0,VLOOKUP(D1059,补助标准,3,0)&amp;VLOOKUP(D1059,补助标准,4,0))</f>
        <v>四类560</v>
      </c>
      <c r="F1059" s="26">
        <f>IF(ISERROR(VLOOKUP(D1059,补助标准,4,0)),0,VLOOKUP(D1059,补助标准,4,0))*1.2</f>
        <v>672</v>
      </c>
      <c r="G1059" s="27"/>
      <c r="H1059" s="26">
        <f t="shared" si="16"/>
        <v>672</v>
      </c>
      <c r="I1059" s="22"/>
    </row>
    <row r="1060" s="1" customFormat="true" customHeight="true" spans="1:9">
      <c r="A1060" s="9" t="s">
        <v>2177</v>
      </c>
      <c r="B1060" s="13" t="s">
        <v>2178</v>
      </c>
      <c r="C1060" s="14" t="s">
        <v>2014</v>
      </c>
      <c r="D1060" s="15" t="s">
        <v>2077</v>
      </c>
      <c r="E1060" s="25" t="str">
        <f>IF(ISERROR(VLOOKUP(D1060,补助标准,3,0)),0,VLOOKUP(D1060,补助标准,3,0)&amp;VLOOKUP(D1060,补助标准,4,0))</f>
        <v>四类560</v>
      </c>
      <c r="F1060" s="26">
        <f>IF(ISERROR(VLOOKUP(D1060,补助标准,4,0)),0,VLOOKUP(D1060,补助标准,4,0))*1.2</f>
        <v>672</v>
      </c>
      <c r="G1060" s="27"/>
      <c r="H1060" s="26">
        <f t="shared" si="16"/>
        <v>672</v>
      </c>
      <c r="I1060" s="22"/>
    </row>
    <row r="1061" s="1" customFormat="true" customHeight="true" spans="1:9">
      <c r="A1061" s="9" t="s">
        <v>2179</v>
      </c>
      <c r="B1061" s="13" t="s">
        <v>2180</v>
      </c>
      <c r="C1061" s="14" t="s">
        <v>2014</v>
      </c>
      <c r="D1061" s="15" t="s">
        <v>2077</v>
      </c>
      <c r="E1061" s="25" t="str">
        <f>IF(ISERROR(VLOOKUP(D1061,补助标准,3,0)),0,VLOOKUP(D1061,补助标准,3,0)&amp;VLOOKUP(D1061,补助标准,4,0))</f>
        <v>四类560</v>
      </c>
      <c r="F1061" s="26">
        <f>IF(ISERROR(VLOOKUP(D1061,补助标准,4,0)),0,VLOOKUP(D1061,补助标准,4,0))*1.2</f>
        <v>672</v>
      </c>
      <c r="G1061" s="27"/>
      <c r="H1061" s="26">
        <f t="shared" si="16"/>
        <v>672</v>
      </c>
      <c r="I1061" s="22"/>
    </row>
    <row r="1062" s="1" customFormat="true" customHeight="true" spans="1:9">
      <c r="A1062" s="9" t="s">
        <v>2181</v>
      </c>
      <c r="B1062" s="13" t="s">
        <v>2182</v>
      </c>
      <c r="C1062" s="14" t="s">
        <v>2014</v>
      </c>
      <c r="D1062" s="15" t="s">
        <v>2077</v>
      </c>
      <c r="E1062" s="25" t="str">
        <f>IF(ISERROR(VLOOKUP(D1062,补助标准,3,0)),0,VLOOKUP(D1062,补助标准,3,0)&amp;VLOOKUP(D1062,补助标准,4,0))</f>
        <v>四类560</v>
      </c>
      <c r="F1062" s="26">
        <f>IF(ISERROR(VLOOKUP(D1062,补助标准,4,0)),0,VLOOKUP(D1062,补助标准,4,0))*1.2</f>
        <v>672</v>
      </c>
      <c r="G1062" s="27"/>
      <c r="H1062" s="26">
        <f t="shared" si="16"/>
        <v>672</v>
      </c>
      <c r="I1062" s="22"/>
    </row>
    <row r="1063" s="1" customFormat="true" customHeight="true" spans="1:9">
      <c r="A1063" s="9" t="s">
        <v>2183</v>
      </c>
      <c r="B1063" s="13" t="s">
        <v>2184</v>
      </c>
      <c r="C1063" s="14" t="s">
        <v>2014</v>
      </c>
      <c r="D1063" s="12" t="s">
        <v>2077</v>
      </c>
      <c r="E1063" s="25" t="str">
        <f>IF(ISERROR(VLOOKUP(D1063,补助标准,3,0)),0,VLOOKUP(D1063,补助标准,3,0)&amp;VLOOKUP(D1063,补助标准,4,0))</f>
        <v>四类560</v>
      </c>
      <c r="F1063" s="26">
        <f>IF(ISERROR(VLOOKUP(D1063,补助标准,4,0)),0,VLOOKUP(D1063,补助标准,4,0))*1.2</f>
        <v>672</v>
      </c>
      <c r="G1063" s="27"/>
      <c r="H1063" s="26">
        <f t="shared" si="16"/>
        <v>672</v>
      </c>
      <c r="I1063" s="22"/>
    </row>
    <row r="1064" s="1" customFormat="true" customHeight="true" spans="1:9">
      <c r="A1064" s="9" t="s">
        <v>2185</v>
      </c>
      <c r="B1064" s="13" t="s">
        <v>2186</v>
      </c>
      <c r="C1064" s="14" t="s">
        <v>2014</v>
      </c>
      <c r="D1064" s="12" t="s">
        <v>2077</v>
      </c>
      <c r="E1064" s="25" t="str">
        <f>IF(ISERROR(VLOOKUP(D1064,补助标准,3,0)),0,VLOOKUP(D1064,补助标准,3,0)&amp;VLOOKUP(D1064,补助标准,4,0))</f>
        <v>四类560</v>
      </c>
      <c r="F1064" s="26">
        <f>IF(ISERROR(VLOOKUP(D1064,补助标准,4,0)),0,VLOOKUP(D1064,补助标准,4,0))*1.2</f>
        <v>672</v>
      </c>
      <c r="G1064" s="27"/>
      <c r="H1064" s="26">
        <f t="shared" si="16"/>
        <v>672</v>
      </c>
      <c r="I1064" s="22"/>
    </row>
    <row r="1065" s="1" customFormat="true" customHeight="true" spans="1:9">
      <c r="A1065" s="9" t="s">
        <v>2187</v>
      </c>
      <c r="B1065" s="13" t="s">
        <v>2188</v>
      </c>
      <c r="C1065" s="14" t="s">
        <v>2014</v>
      </c>
      <c r="D1065" s="12" t="s">
        <v>2077</v>
      </c>
      <c r="E1065" s="25" t="str">
        <f>IF(ISERROR(VLOOKUP(D1065,补助标准,3,0)),0,VLOOKUP(D1065,补助标准,3,0)&amp;VLOOKUP(D1065,补助标准,4,0))</f>
        <v>四类560</v>
      </c>
      <c r="F1065" s="26">
        <f>IF(ISERROR(VLOOKUP(D1065,补助标准,4,0)),0,VLOOKUP(D1065,补助标准,4,0))*1.2</f>
        <v>672</v>
      </c>
      <c r="G1065" s="27"/>
      <c r="H1065" s="26">
        <f t="shared" si="16"/>
        <v>672</v>
      </c>
      <c r="I1065" s="22"/>
    </row>
    <row r="1066" s="1" customFormat="true" customHeight="true" spans="1:9">
      <c r="A1066" s="9" t="s">
        <v>2189</v>
      </c>
      <c r="B1066" s="13" t="s">
        <v>2190</v>
      </c>
      <c r="C1066" s="14" t="s">
        <v>2014</v>
      </c>
      <c r="D1066" s="12" t="s">
        <v>2077</v>
      </c>
      <c r="E1066" s="25" t="str">
        <f>IF(ISERROR(VLOOKUP(D1066,补助标准,3,0)),0,VLOOKUP(D1066,补助标准,3,0)&amp;VLOOKUP(D1066,补助标准,4,0))</f>
        <v>四类560</v>
      </c>
      <c r="F1066" s="26">
        <f>IF(ISERROR(VLOOKUP(D1066,补助标准,4,0)),0,VLOOKUP(D1066,补助标准,4,0))*1.2</f>
        <v>672</v>
      </c>
      <c r="G1066" s="27"/>
      <c r="H1066" s="26">
        <f t="shared" si="16"/>
        <v>672</v>
      </c>
      <c r="I1066" s="22"/>
    </row>
    <row r="1067" s="1" customFormat="true" customHeight="true" spans="1:9">
      <c r="A1067" s="9" t="s">
        <v>2191</v>
      </c>
      <c r="B1067" s="13" t="s">
        <v>2192</v>
      </c>
      <c r="C1067" s="14" t="s">
        <v>2014</v>
      </c>
      <c r="D1067" s="12" t="s">
        <v>2193</v>
      </c>
      <c r="E1067" s="25" t="str">
        <f>IF(ISERROR(VLOOKUP(D1067,补助标准,3,0)),0,VLOOKUP(D1067,补助标准,3,0)&amp;VLOOKUP(D1067,补助标准,4,0))</f>
        <v>四类560</v>
      </c>
      <c r="F1067" s="26">
        <f>IF(ISERROR(VLOOKUP(D1067,补助标准,4,0)),0,VLOOKUP(D1067,补助标准,4,0))*1.2</f>
        <v>672</v>
      </c>
      <c r="G1067" s="27"/>
      <c r="H1067" s="26">
        <f t="shared" si="16"/>
        <v>672</v>
      </c>
      <c r="I1067" s="22"/>
    </row>
    <row r="1068" s="1" customFormat="true" customHeight="true" spans="1:9">
      <c r="A1068" s="9" t="s">
        <v>2194</v>
      </c>
      <c r="B1068" s="13" t="s">
        <v>2195</v>
      </c>
      <c r="C1068" s="14" t="s">
        <v>2014</v>
      </c>
      <c r="D1068" s="12" t="s">
        <v>2193</v>
      </c>
      <c r="E1068" s="25" t="str">
        <f>IF(ISERROR(VLOOKUP(D1068,补助标准,3,0)),0,VLOOKUP(D1068,补助标准,3,0)&amp;VLOOKUP(D1068,补助标准,4,0))</f>
        <v>四类560</v>
      </c>
      <c r="F1068" s="26">
        <f>IF(ISERROR(VLOOKUP(D1068,补助标准,4,0)),0,VLOOKUP(D1068,补助标准,4,0))*1.2</f>
        <v>672</v>
      </c>
      <c r="G1068" s="27"/>
      <c r="H1068" s="26">
        <f t="shared" si="16"/>
        <v>672</v>
      </c>
      <c r="I1068" s="22"/>
    </row>
    <row r="1069" s="1" customFormat="true" customHeight="true" spans="1:9">
      <c r="A1069" s="9" t="s">
        <v>2196</v>
      </c>
      <c r="B1069" s="13" t="s">
        <v>2197</v>
      </c>
      <c r="C1069" s="14" t="s">
        <v>2014</v>
      </c>
      <c r="D1069" s="12" t="s">
        <v>2193</v>
      </c>
      <c r="E1069" s="25" t="str">
        <f>IF(ISERROR(VLOOKUP(D1069,补助标准,3,0)),0,VLOOKUP(D1069,补助标准,3,0)&amp;VLOOKUP(D1069,补助标准,4,0))</f>
        <v>四类560</v>
      </c>
      <c r="F1069" s="26">
        <f>IF(ISERROR(VLOOKUP(D1069,补助标准,4,0)),0,VLOOKUP(D1069,补助标准,4,0))*1.2</f>
        <v>672</v>
      </c>
      <c r="G1069" s="27"/>
      <c r="H1069" s="26">
        <f t="shared" si="16"/>
        <v>672</v>
      </c>
      <c r="I1069" s="22"/>
    </row>
    <row r="1070" s="1" customFormat="true" customHeight="true" spans="1:9">
      <c r="A1070" s="9" t="s">
        <v>2198</v>
      </c>
      <c r="B1070" s="13" t="s">
        <v>2199</v>
      </c>
      <c r="C1070" s="14" t="s">
        <v>2014</v>
      </c>
      <c r="D1070" s="15" t="s">
        <v>2193</v>
      </c>
      <c r="E1070" s="25" t="str">
        <f>IF(ISERROR(VLOOKUP(D1070,补助标准,3,0)),0,VLOOKUP(D1070,补助标准,3,0)&amp;VLOOKUP(D1070,补助标准,4,0))</f>
        <v>四类560</v>
      </c>
      <c r="F1070" s="26">
        <f>IF(ISERROR(VLOOKUP(D1070,补助标准,4,0)),0,VLOOKUP(D1070,补助标准,4,0))*1.2</f>
        <v>672</v>
      </c>
      <c r="G1070" s="27"/>
      <c r="H1070" s="26">
        <f t="shared" si="16"/>
        <v>672</v>
      </c>
      <c r="I1070" s="22"/>
    </row>
    <row r="1071" s="1" customFormat="true" customHeight="true" spans="1:9">
      <c r="A1071" s="9" t="s">
        <v>2200</v>
      </c>
      <c r="B1071" s="13" t="s">
        <v>2201</v>
      </c>
      <c r="C1071" s="14" t="s">
        <v>2014</v>
      </c>
      <c r="D1071" s="15" t="s">
        <v>2193</v>
      </c>
      <c r="E1071" s="25" t="str">
        <f>IF(ISERROR(VLOOKUP(D1071,补助标准,3,0)),0,VLOOKUP(D1071,补助标准,3,0)&amp;VLOOKUP(D1071,补助标准,4,0))</f>
        <v>四类560</v>
      </c>
      <c r="F1071" s="26">
        <f>IF(ISERROR(VLOOKUP(D1071,补助标准,4,0)),0,VLOOKUP(D1071,补助标准,4,0))*1.2</f>
        <v>672</v>
      </c>
      <c r="G1071" s="27"/>
      <c r="H1071" s="26">
        <f t="shared" si="16"/>
        <v>672</v>
      </c>
      <c r="I1071" s="22"/>
    </row>
    <row r="1072" s="1" customFormat="true" customHeight="true" spans="1:9">
      <c r="A1072" s="9" t="s">
        <v>2202</v>
      </c>
      <c r="B1072" s="13" t="s">
        <v>2203</v>
      </c>
      <c r="C1072" s="14" t="s">
        <v>2014</v>
      </c>
      <c r="D1072" s="15" t="s">
        <v>2193</v>
      </c>
      <c r="E1072" s="25" t="str">
        <f>IF(ISERROR(VLOOKUP(D1072,补助标准,3,0)),0,VLOOKUP(D1072,补助标准,3,0)&amp;VLOOKUP(D1072,补助标准,4,0))</f>
        <v>四类560</v>
      </c>
      <c r="F1072" s="26">
        <f>IF(ISERROR(VLOOKUP(D1072,补助标准,4,0)),0,VLOOKUP(D1072,补助标准,4,0))*1.2</f>
        <v>672</v>
      </c>
      <c r="G1072" s="27"/>
      <c r="H1072" s="26">
        <f t="shared" si="16"/>
        <v>672</v>
      </c>
      <c r="I1072" s="22"/>
    </row>
    <row r="1073" s="1" customFormat="true" customHeight="true" spans="1:9">
      <c r="A1073" s="9" t="s">
        <v>2204</v>
      </c>
      <c r="B1073" s="13" t="s">
        <v>2205</v>
      </c>
      <c r="C1073" s="14" t="s">
        <v>2014</v>
      </c>
      <c r="D1073" s="15" t="s">
        <v>2206</v>
      </c>
      <c r="E1073" s="25" t="str">
        <f>IF(ISERROR(VLOOKUP(D1073,补助标准,3,0)),0,VLOOKUP(D1073,补助标准,3,0)&amp;VLOOKUP(D1073,补助标准,4,0))</f>
        <v>五类500</v>
      </c>
      <c r="F1073" s="26">
        <f>IF(ISERROR(VLOOKUP(D1073,补助标准,4,0)),0,VLOOKUP(D1073,补助标准,4,0))*1.2</f>
        <v>600</v>
      </c>
      <c r="G1073" s="27"/>
      <c r="H1073" s="26">
        <f t="shared" si="16"/>
        <v>600</v>
      </c>
      <c r="I1073" s="22"/>
    </row>
    <row r="1074" s="1" customFormat="true" customHeight="true" spans="1:9">
      <c r="A1074" s="9" t="s">
        <v>2207</v>
      </c>
      <c r="B1074" s="13" t="s">
        <v>2208</v>
      </c>
      <c r="C1074" s="14" t="s">
        <v>2014</v>
      </c>
      <c r="D1074" s="15" t="s">
        <v>2206</v>
      </c>
      <c r="E1074" s="25" t="str">
        <f>IF(ISERROR(VLOOKUP(D1074,补助标准,3,0)),0,VLOOKUP(D1074,补助标准,3,0)&amp;VLOOKUP(D1074,补助标准,4,0))</f>
        <v>五类500</v>
      </c>
      <c r="F1074" s="26">
        <f>IF(ISERROR(VLOOKUP(D1074,补助标准,4,0)),0,VLOOKUP(D1074,补助标准,4,0))*1.2</f>
        <v>600</v>
      </c>
      <c r="G1074" s="27"/>
      <c r="H1074" s="26">
        <f t="shared" si="16"/>
        <v>600</v>
      </c>
      <c r="I1074" s="22"/>
    </row>
    <row r="1075" s="1" customFormat="true" customHeight="true" spans="1:9">
      <c r="A1075" s="9" t="s">
        <v>2209</v>
      </c>
      <c r="B1075" s="13" t="s">
        <v>2210</v>
      </c>
      <c r="C1075" s="14" t="s">
        <v>2014</v>
      </c>
      <c r="D1075" s="15" t="s">
        <v>2206</v>
      </c>
      <c r="E1075" s="25" t="str">
        <f>IF(ISERROR(VLOOKUP(D1075,补助标准,3,0)),0,VLOOKUP(D1075,补助标准,3,0)&amp;VLOOKUP(D1075,补助标准,4,0))</f>
        <v>五类500</v>
      </c>
      <c r="F1075" s="26">
        <f>IF(ISERROR(VLOOKUP(D1075,补助标准,4,0)),0,VLOOKUP(D1075,补助标准,4,0))*1.2</f>
        <v>600</v>
      </c>
      <c r="G1075" s="27"/>
      <c r="H1075" s="26">
        <f t="shared" si="16"/>
        <v>600</v>
      </c>
      <c r="I1075" s="22"/>
    </row>
    <row r="1076" s="1" customFormat="true" customHeight="true" spans="1:9">
      <c r="A1076" s="9" t="s">
        <v>2211</v>
      </c>
      <c r="B1076" s="13" t="s">
        <v>2212</v>
      </c>
      <c r="C1076" s="14" t="s">
        <v>2014</v>
      </c>
      <c r="D1076" s="15" t="s">
        <v>2206</v>
      </c>
      <c r="E1076" s="25" t="str">
        <f>IF(ISERROR(VLOOKUP(D1076,补助标准,3,0)),0,VLOOKUP(D1076,补助标准,3,0)&amp;VLOOKUP(D1076,补助标准,4,0))</f>
        <v>五类500</v>
      </c>
      <c r="F1076" s="26">
        <f>IF(ISERROR(VLOOKUP(D1076,补助标准,4,0)),0,VLOOKUP(D1076,补助标准,4,0))*1.2</f>
        <v>600</v>
      </c>
      <c r="G1076" s="27"/>
      <c r="H1076" s="26">
        <f t="shared" si="16"/>
        <v>600</v>
      </c>
      <c r="I1076" s="22"/>
    </row>
    <row r="1077" s="1" customFormat="true" customHeight="true" spans="1:9">
      <c r="A1077" s="9" t="s">
        <v>2213</v>
      </c>
      <c r="B1077" s="13" t="s">
        <v>2214</v>
      </c>
      <c r="C1077" s="14" t="s">
        <v>2014</v>
      </c>
      <c r="D1077" s="15" t="s">
        <v>2206</v>
      </c>
      <c r="E1077" s="25" t="str">
        <f>IF(ISERROR(VLOOKUP(D1077,补助标准,3,0)),0,VLOOKUP(D1077,补助标准,3,0)&amp;VLOOKUP(D1077,补助标准,4,0))</f>
        <v>五类500</v>
      </c>
      <c r="F1077" s="26">
        <f>IF(ISERROR(VLOOKUP(D1077,补助标准,4,0)),0,VLOOKUP(D1077,补助标准,4,0))*1.2</f>
        <v>600</v>
      </c>
      <c r="G1077" s="27"/>
      <c r="H1077" s="26">
        <f t="shared" si="16"/>
        <v>600</v>
      </c>
      <c r="I1077" s="22"/>
    </row>
    <row r="1078" s="1" customFormat="true" customHeight="true" spans="1:9">
      <c r="A1078" s="9" t="s">
        <v>2215</v>
      </c>
      <c r="B1078" s="13" t="s">
        <v>2216</v>
      </c>
      <c r="C1078" s="14" t="s">
        <v>2014</v>
      </c>
      <c r="D1078" s="15" t="s">
        <v>2015</v>
      </c>
      <c r="E1078" s="25" t="str">
        <f>IF(ISERROR(VLOOKUP(D1078,补助标准,3,0)),0,VLOOKUP(D1078,补助标准,3,0)&amp;VLOOKUP(D1078,补助标准,4,0))</f>
        <v>五类500</v>
      </c>
      <c r="F1078" s="26">
        <f>IF(ISERROR(VLOOKUP(D1078,补助标准,4,0)),0,VLOOKUP(D1078,补助标准,4,0))*1.2</f>
        <v>600</v>
      </c>
      <c r="G1078" s="27"/>
      <c r="H1078" s="26">
        <f t="shared" si="16"/>
        <v>600</v>
      </c>
      <c r="I1078" s="22"/>
    </row>
    <row r="1079" s="1" customFormat="true" customHeight="true" spans="1:9">
      <c r="A1079" s="9" t="s">
        <v>2217</v>
      </c>
      <c r="B1079" s="13" t="s">
        <v>2218</v>
      </c>
      <c r="C1079" s="14" t="s">
        <v>2014</v>
      </c>
      <c r="D1079" s="15" t="s">
        <v>2206</v>
      </c>
      <c r="E1079" s="25" t="str">
        <f>IF(ISERROR(VLOOKUP(D1079,补助标准,3,0)),0,VLOOKUP(D1079,补助标准,3,0)&amp;VLOOKUP(D1079,补助标准,4,0))</f>
        <v>五类500</v>
      </c>
      <c r="F1079" s="26">
        <f>IF(ISERROR(VLOOKUP(D1079,补助标准,4,0)),0,VLOOKUP(D1079,补助标准,4,0))*1.2</f>
        <v>600</v>
      </c>
      <c r="G1079" s="27"/>
      <c r="H1079" s="26">
        <f t="shared" si="16"/>
        <v>600</v>
      </c>
      <c r="I1079" s="22"/>
    </row>
    <row r="1080" s="1" customFormat="true" customHeight="true" spans="1:9">
      <c r="A1080" s="9" t="s">
        <v>2219</v>
      </c>
      <c r="B1080" s="21" t="s">
        <v>2220</v>
      </c>
      <c r="C1080" s="14" t="s">
        <v>2014</v>
      </c>
      <c r="D1080" s="15" t="s">
        <v>2206</v>
      </c>
      <c r="E1080" s="25" t="str">
        <f>IF(ISERROR(VLOOKUP(D1080,补助标准,3,0)),0,VLOOKUP(D1080,补助标准,3,0)&amp;VLOOKUP(D1080,补助标准,4,0))</f>
        <v>五类500</v>
      </c>
      <c r="F1080" s="26">
        <f>IF(ISERROR(VLOOKUP(D1080,补助标准,4,0)),0,VLOOKUP(D1080,补助标准,4,0))*1.2</f>
        <v>600</v>
      </c>
      <c r="G1080" s="27"/>
      <c r="H1080" s="26">
        <f t="shared" si="16"/>
        <v>600</v>
      </c>
      <c r="I1080" s="22"/>
    </row>
    <row r="1081" s="1" customFormat="true" customHeight="true" spans="1:9">
      <c r="A1081" s="9" t="s">
        <v>2221</v>
      </c>
      <c r="B1081" s="13" t="s">
        <v>2222</v>
      </c>
      <c r="C1081" s="14" t="s">
        <v>2014</v>
      </c>
      <c r="D1081" s="15" t="s">
        <v>2206</v>
      </c>
      <c r="E1081" s="25" t="str">
        <f>IF(ISERROR(VLOOKUP(D1081,补助标准,3,0)),0,VLOOKUP(D1081,补助标准,3,0)&amp;VLOOKUP(D1081,补助标准,4,0))</f>
        <v>五类500</v>
      </c>
      <c r="F1081" s="26">
        <f>IF(ISERROR(VLOOKUP(D1081,补助标准,4,0)),0,VLOOKUP(D1081,补助标准,4,0))*1.2</f>
        <v>600</v>
      </c>
      <c r="G1081" s="27"/>
      <c r="H1081" s="26">
        <f t="shared" si="16"/>
        <v>600</v>
      </c>
      <c r="I1081" s="22"/>
    </row>
    <row r="1082" s="1" customFormat="true" customHeight="true" spans="1:9">
      <c r="A1082" s="9" t="s">
        <v>2223</v>
      </c>
      <c r="B1082" s="21" t="s">
        <v>423</v>
      </c>
      <c r="C1082" s="14" t="s">
        <v>2014</v>
      </c>
      <c r="D1082" s="15" t="s">
        <v>2206</v>
      </c>
      <c r="E1082" s="25" t="str">
        <f>IF(ISERROR(VLOOKUP(D1082,补助标准,3,0)),0,VLOOKUP(D1082,补助标准,3,0)&amp;VLOOKUP(D1082,补助标准,4,0))</f>
        <v>五类500</v>
      </c>
      <c r="F1082" s="26">
        <f>IF(ISERROR(VLOOKUP(D1082,补助标准,4,0)),0,VLOOKUP(D1082,补助标准,4,0))*1.2</f>
        <v>600</v>
      </c>
      <c r="G1082" s="27"/>
      <c r="H1082" s="26">
        <f t="shared" si="16"/>
        <v>600</v>
      </c>
      <c r="I1082" s="22"/>
    </row>
    <row r="1083" s="1" customFormat="true" customHeight="true" spans="1:9">
      <c r="A1083" s="9" t="s">
        <v>2224</v>
      </c>
      <c r="B1083" s="13" t="s">
        <v>2225</v>
      </c>
      <c r="C1083" s="14" t="s">
        <v>2014</v>
      </c>
      <c r="D1083" s="15" t="s">
        <v>2206</v>
      </c>
      <c r="E1083" s="25" t="str">
        <f>IF(ISERROR(VLOOKUP(D1083,补助标准,3,0)),0,VLOOKUP(D1083,补助标准,3,0)&amp;VLOOKUP(D1083,补助标准,4,0))</f>
        <v>五类500</v>
      </c>
      <c r="F1083" s="26">
        <f>IF(ISERROR(VLOOKUP(D1083,补助标准,4,0)),0,VLOOKUP(D1083,补助标准,4,0))*1.2</f>
        <v>600</v>
      </c>
      <c r="G1083" s="27"/>
      <c r="H1083" s="26">
        <f t="shared" si="16"/>
        <v>600</v>
      </c>
      <c r="I1083" s="22"/>
    </row>
    <row r="1084" s="1" customFormat="true" customHeight="true" spans="1:9">
      <c r="A1084" s="9" t="s">
        <v>2226</v>
      </c>
      <c r="B1084" s="13" t="s">
        <v>2227</v>
      </c>
      <c r="C1084" s="14" t="s">
        <v>2014</v>
      </c>
      <c r="D1084" s="15" t="s">
        <v>2206</v>
      </c>
      <c r="E1084" s="25" t="str">
        <f>IF(ISERROR(VLOOKUP(D1084,补助标准,3,0)),0,VLOOKUP(D1084,补助标准,3,0)&amp;VLOOKUP(D1084,补助标准,4,0))</f>
        <v>五类500</v>
      </c>
      <c r="F1084" s="26">
        <f>IF(ISERROR(VLOOKUP(D1084,补助标准,4,0)),0,VLOOKUP(D1084,补助标准,4,0))*1.2</f>
        <v>600</v>
      </c>
      <c r="G1084" s="27"/>
      <c r="H1084" s="26">
        <f t="shared" si="16"/>
        <v>600</v>
      </c>
      <c r="I1084" s="22"/>
    </row>
    <row r="1085" s="1" customFormat="true" customHeight="true" spans="1:9">
      <c r="A1085" s="9" t="s">
        <v>2228</v>
      </c>
      <c r="B1085" s="13" t="s">
        <v>2229</v>
      </c>
      <c r="C1085" s="14" t="s">
        <v>2014</v>
      </c>
      <c r="D1085" s="15" t="s">
        <v>2206</v>
      </c>
      <c r="E1085" s="25" t="str">
        <f>IF(ISERROR(VLOOKUP(D1085,补助标准,3,0)),0,VLOOKUP(D1085,补助标准,3,0)&amp;VLOOKUP(D1085,补助标准,4,0))</f>
        <v>五类500</v>
      </c>
      <c r="F1085" s="26">
        <f>IF(ISERROR(VLOOKUP(D1085,补助标准,4,0)),0,VLOOKUP(D1085,补助标准,4,0))*1.2</f>
        <v>600</v>
      </c>
      <c r="G1085" s="27"/>
      <c r="H1085" s="26">
        <f t="shared" si="16"/>
        <v>600</v>
      </c>
      <c r="I1085" s="22"/>
    </row>
    <row r="1086" s="1" customFormat="true" customHeight="true" spans="1:9">
      <c r="A1086" s="9" t="s">
        <v>2230</v>
      </c>
      <c r="B1086" s="13" t="s">
        <v>2231</v>
      </c>
      <c r="C1086" s="14" t="s">
        <v>2014</v>
      </c>
      <c r="D1086" s="15" t="s">
        <v>2206</v>
      </c>
      <c r="E1086" s="25" t="str">
        <f>IF(ISERROR(VLOOKUP(D1086,补助标准,3,0)),0,VLOOKUP(D1086,补助标准,3,0)&amp;VLOOKUP(D1086,补助标准,4,0))</f>
        <v>五类500</v>
      </c>
      <c r="F1086" s="26">
        <f>IF(ISERROR(VLOOKUP(D1086,补助标准,4,0)),0,VLOOKUP(D1086,补助标准,4,0))*1.2</f>
        <v>600</v>
      </c>
      <c r="G1086" s="27"/>
      <c r="H1086" s="26">
        <f t="shared" si="16"/>
        <v>600</v>
      </c>
      <c r="I1086" s="22"/>
    </row>
    <row r="1087" s="1" customFormat="true" customHeight="true" spans="1:9">
      <c r="A1087" s="9" t="s">
        <v>2232</v>
      </c>
      <c r="B1087" s="13" t="s">
        <v>2233</v>
      </c>
      <c r="C1087" s="14" t="s">
        <v>2014</v>
      </c>
      <c r="D1087" s="15" t="s">
        <v>2206</v>
      </c>
      <c r="E1087" s="25" t="str">
        <f>IF(ISERROR(VLOOKUP(D1087,补助标准,3,0)),0,VLOOKUP(D1087,补助标准,3,0)&amp;VLOOKUP(D1087,补助标准,4,0))</f>
        <v>五类500</v>
      </c>
      <c r="F1087" s="26">
        <f>IF(ISERROR(VLOOKUP(D1087,补助标准,4,0)),0,VLOOKUP(D1087,补助标准,4,0))*1.2</f>
        <v>600</v>
      </c>
      <c r="G1087" s="27"/>
      <c r="H1087" s="26">
        <f t="shared" si="16"/>
        <v>600</v>
      </c>
      <c r="I1087" s="22"/>
    </row>
    <row r="1088" s="1" customFormat="true" customHeight="true" spans="1:9">
      <c r="A1088" s="9" t="s">
        <v>2234</v>
      </c>
      <c r="B1088" s="13" t="s">
        <v>2235</v>
      </c>
      <c r="C1088" s="14" t="s">
        <v>2014</v>
      </c>
      <c r="D1088" s="15" t="s">
        <v>2206</v>
      </c>
      <c r="E1088" s="25" t="str">
        <f>IF(ISERROR(VLOOKUP(D1088,补助标准,3,0)),0,VLOOKUP(D1088,补助标准,3,0)&amp;VLOOKUP(D1088,补助标准,4,0))</f>
        <v>五类500</v>
      </c>
      <c r="F1088" s="26">
        <f>IF(ISERROR(VLOOKUP(D1088,补助标准,4,0)),0,VLOOKUP(D1088,补助标准,4,0))*1.2</f>
        <v>600</v>
      </c>
      <c r="G1088" s="27"/>
      <c r="H1088" s="26">
        <f t="shared" si="16"/>
        <v>600</v>
      </c>
      <c r="I1088" s="22"/>
    </row>
    <row r="1089" s="1" customFormat="true" customHeight="true" spans="1:9">
      <c r="A1089" s="9" t="s">
        <v>2236</v>
      </c>
      <c r="B1089" s="13" t="s">
        <v>2237</v>
      </c>
      <c r="C1089" s="14" t="s">
        <v>2014</v>
      </c>
      <c r="D1089" s="15" t="s">
        <v>2206</v>
      </c>
      <c r="E1089" s="25" t="str">
        <f>IF(ISERROR(VLOOKUP(D1089,补助标准,3,0)),0,VLOOKUP(D1089,补助标准,3,0)&amp;VLOOKUP(D1089,补助标准,4,0))</f>
        <v>五类500</v>
      </c>
      <c r="F1089" s="26">
        <f>IF(ISERROR(VLOOKUP(D1089,补助标准,4,0)),0,VLOOKUP(D1089,补助标准,4,0))*1.2</f>
        <v>600</v>
      </c>
      <c r="G1089" s="27"/>
      <c r="H1089" s="26">
        <f t="shared" si="16"/>
        <v>600</v>
      </c>
      <c r="I1089" s="22"/>
    </row>
    <row r="1090" s="1" customFormat="true" customHeight="true" spans="1:9">
      <c r="A1090" s="9" t="s">
        <v>2238</v>
      </c>
      <c r="B1090" s="13" t="s">
        <v>2239</v>
      </c>
      <c r="C1090" s="14" t="s">
        <v>2014</v>
      </c>
      <c r="D1090" s="15" t="s">
        <v>2206</v>
      </c>
      <c r="E1090" s="25" t="str">
        <f>IF(ISERROR(VLOOKUP(D1090,补助标准,3,0)),0,VLOOKUP(D1090,补助标准,3,0)&amp;VLOOKUP(D1090,补助标准,4,0))</f>
        <v>五类500</v>
      </c>
      <c r="F1090" s="26">
        <f>IF(ISERROR(VLOOKUP(D1090,补助标准,4,0)),0,VLOOKUP(D1090,补助标准,4,0))*1.2</f>
        <v>600</v>
      </c>
      <c r="G1090" s="27"/>
      <c r="H1090" s="26">
        <f t="shared" si="16"/>
        <v>600</v>
      </c>
      <c r="I1090" s="22"/>
    </row>
    <row r="1091" s="1" customFormat="true" customHeight="true" spans="1:9">
      <c r="A1091" s="9" t="s">
        <v>2240</v>
      </c>
      <c r="B1091" s="13" t="s">
        <v>2241</v>
      </c>
      <c r="C1091" s="14" t="s">
        <v>2014</v>
      </c>
      <c r="D1091" s="15" t="s">
        <v>2242</v>
      </c>
      <c r="E1091" s="25" t="str">
        <f>IF(ISERROR(VLOOKUP(D1091,补助标准,3,0)),0,VLOOKUP(D1091,补助标准,3,0)&amp;VLOOKUP(D1091,补助标准,4,0))</f>
        <v>五类500</v>
      </c>
      <c r="F1091" s="26">
        <f>IF(ISERROR(VLOOKUP(D1091,补助标准,4,0)),0,VLOOKUP(D1091,补助标准,4,0))*1.2</f>
        <v>600</v>
      </c>
      <c r="G1091" s="27"/>
      <c r="H1091" s="26">
        <f t="shared" ref="H1091:H1154" si="17">F1091+G1091</f>
        <v>600</v>
      </c>
      <c r="I1091" s="22"/>
    </row>
    <row r="1092" s="1" customFormat="true" customHeight="true" spans="1:9">
      <c r="A1092" s="9" t="s">
        <v>2243</v>
      </c>
      <c r="B1092" s="13" t="s">
        <v>2244</v>
      </c>
      <c r="C1092" s="14" t="s">
        <v>2014</v>
      </c>
      <c r="D1092" s="15" t="s">
        <v>2242</v>
      </c>
      <c r="E1092" s="25" t="str">
        <f>IF(ISERROR(VLOOKUP(D1092,补助标准,3,0)),0,VLOOKUP(D1092,补助标准,3,0)&amp;VLOOKUP(D1092,补助标准,4,0))</f>
        <v>五类500</v>
      </c>
      <c r="F1092" s="26">
        <f>IF(ISERROR(VLOOKUP(D1092,补助标准,4,0)),0,VLOOKUP(D1092,补助标准,4,0))*1.2</f>
        <v>600</v>
      </c>
      <c r="G1092" s="27"/>
      <c r="H1092" s="26">
        <f t="shared" si="17"/>
        <v>600</v>
      </c>
      <c r="I1092" s="22"/>
    </row>
    <row r="1093" s="1" customFormat="true" customHeight="true" spans="1:9">
      <c r="A1093" s="9" t="s">
        <v>2245</v>
      </c>
      <c r="B1093" s="13" t="s">
        <v>2246</v>
      </c>
      <c r="C1093" s="14" t="s">
        <v>2014</v>
      </c>
      <c r="D1093" s="15" t="s">
        <v>2242</v>
      </c>
      <c r="E1093" s="25" t="str">
        <f>IF(ISERROR(VLOOKUP(D1093,补助标准,3,0)),0,VLOOKUP(D1093,补助标准,3,0)&amp;VLOOKUP(D1093,补助标准,4,0))</f>
        <v>五类500</v>
      </c>
      <c r="F1093" s="26">
        <f>IF(ISERROR(VLOOKUP(D1093,补助标准,4,0)),0,VLOOKUP(D1093,补助标准,4,0))*1.2</f>
        <v>600</v>
      </c>
      <c r="G1093" s="27"/>
      <c r="H1093" s="26">
        <f t="shared" si="17"/>
        <v>600</v>
      </c>
      <c r="I1093" s="22"/>
    </row>
    <row r="1094" s="1" customFormat="true" customHeight="true" spans="1:9">
      <c r="A1094" s="9" t="s">
        <v>2247</v>
      </c>
      <c r="B1094" s="13" t="s">
        <v>2248</v>
      </c>
      <c r="C1094" s="14" t="s">
        <v>2014</v>
      </c>
      <c r="D1094" s="15" t="s">
        <v>2242</v>
      </c>
      <c r="E1094" s="25" t="str">
        <f>IF(ISERROR(VLOOKUP(D1094,补助标准,3,0)),0,VLOOKUP(D1094,补助标准,3,0)&amp;VLOOKUP(D1094,补助标准,4,0))</f>
        <v>五类500</v>
      </c>
      <c r="F1094" s="26">
        <f>IF(ISERROR(VLOOKUP(D1094,补助标准,4,0)),0,VLOOKUP(D1094,补助标准,4,0))*1.2</f>
        <v>600</v>
      </c>
      <c r="G1094" s="27"/>
      <c r="H1094" s="26">
        <f t="shared" si="17"/>
        <v>600</v>
      </c>
      <c r="I1094" s="22"/>
    </row>
    <row r="1095" s="1" customFormat="true" customHeight="true" spans="1:9">
      <c r="A1095" s="9" t="s">
        <v>2249</v>
      </c>
      <c r="B1095" s="13" t="s">
        <v>2250</v>
      </c>
      <c r="C1095" s="14" t="s">
        <v>2014</v>
      </c>
      <c r="D1095" s="15" t="s">
        <v>2242</v>
      </c>
      <c r="E1095" s="25" t="str">
        <f>IF(ISERROR(VLOOKUP(D1095,补助标准,3,0)),0,VLOOKUP(D1095,补助标准,3,0)&amp;VLOOKUP(D1095,补助标准,4,0))</f>
        <v>五类500</v>
      </c>
      <c r="F1095" s="26">
        <f>IF(ISERROR(VLOOKUP(D1095,补助标准,4,0)),0,VLOOKUP(D1095,补助标准,4,0))*1.2</f>
        <v>600</v>
      </c>
      <c r="G1095" s="27"/>
      <c r="H1095" s="26">
        <f t="shared" si="17"/>
        <v>600</v>
      </c>
      <c r="I1095" s="22"/>
    </row>
    <row r="1096" s="1" customFormat="true" customHeight="true" spans="1:9">
      <c r="A1096" s="9" t="s">
        <v>2251</v>
      </c>
      <c r="B1096" s="13" t="s">
        <v>2252</v>
      </c>
      <c r="C1096" s="14" t="s">
        <v>2014</v>
      </c>
      <c r="D1096" s="15" t="s">
        <v>2242</v>
      </c>
      <c r="E1096" s="25" t="str">
        <f>IF(ISERROR(VLOOKUP(D1096,补助标准,3,0)),0,VLOOKUP(D1096,补助标准,3,0)&amp;VLOOKUP(D1096,补助标准,4,0))</f>
        <v>五类500</v>
      </c>
      <c r="F1096" s="26">
        <f>IF(ISERROR(VLOOKUP(D1096,补助标准,4,0)),0,VLOOKUP(D1096,补助标准,4,0))*1.2</f>
        <v>600</v>
      </c>
      <c r="G1096" s="27"/>
      <c r="H1096" s="26">
        <f t="shared" si="17"/>
        <v>600</v>
      </c>
      <c r="I1096" s="22"/>
    </row>
    <row r="1097" s="1" customFormat="true" customHeight="true" spans="1:9">
      <c r="A1097" s="9" t="s">
        <v>2253</v>
      </c>
      <c r="B1097" s="13" t="s">
        <v>2254</v>
      </c>
      <c r="C1097" s="14" t="s">
        <v>2014</v>
      </c>
      <c r="D1097" s="15" t="s">
        <v>2255</v>
      </c>
      <c r="E1097" s="25" t="str">
        <f>IF(ISERROR(VLOOKUP(D1097,补助标准,3,0)),0,VLOOKUP(D1097,补助标准,3,0)&amp;VLOOKUP(D1097,补助标准,4,0))</f>
        <v>三类620</v>
      </c>
      <c r="F1097" s="26">
        <f>IF(ISERROR(VLOOKUP(D1097,补助标准,4,0)),0,VLOOKUP(D1097,补助标准,4,0))*1.2</f>
        <v>744</v>
      </c>
      <c r="G1097" s="27"/>
      <c r="H1097" s="26">
        <f t="shared" si="17"/>
        <v>744</v>
      </c>
      <c r="I1097" s="22"/>
    </row>
    <row r="1098" s="1" customFormat="true" customHeight="true" spans="1:9">
      <c r="A1098" s="9" t="s">
        <v>2256</v>
      </c>
      <c r="B1098" s="13" t="s">
        <v>2257</v>
      </c>
      <c r="C1098" s="14" t="s">
        <v>2014</v>
      </c>
      <c r="D1098" s="15" t="s">
        <v>2258</v>
      </c>
      <c r="E1098" s="25" t="str">
        <f>IF(ISERROR(VLOOKUP(D1098,补助标准,3,0)),0,VLOOKUP(D1098,补助标准,3,0)&amp;VLOOKUP(D1098,补助标准,4,0))</f>
        <v>三类620</v>
      </c>
      <c r="F1098" s="26">
        <f>IF(ISERROR(VLOOKUP(D1098,补助标准,4,0)),0,VLOOKUP(D1098,补助标准,4,0))*1.2</f>
        <v>744</v>
      </c>
      <c r="G1098" s="27"/>
      <c r="H1098" s="26">
        <f t="shared" si="17"/>
        <v>744</v>
      </c>
      <c r="I1098" s="22"/>
    </row>
    <row r="1099" s="1" customFormat="true" customHeight="true" spans="1:9">
      <c r="A1099" s="9" t="s">
        <v>2259</v>
      </c>
      <c r="B1099" s="13" t="s">
        <v>2260</v>
      </c>
      <c r="C1099" s="14" t="s">
        <v>2014</v>
      </c>
      <c r="D1099" s="15" t="s">
        <v>2015</v>
      </c>
      <c r="E1099" s="25" t="str">
        <f>IF(ISERROR(VLOOKUP(D1099,补助标准,3,0)),0,VLOOKUP(D1099,补助标准,3,0)&amp;VLOOKUP(D1099,补助标准,4,0))</f>
        <v>五类500</v>
      </c>
      <c r="F1099" s="26">
        <f>IF(ISERROR(VLOOKUP(D1099,补助标准,4,0)),0,VLOOKUP(D1099,补助标准,4,0))*1.2</f>
        <v>600</v>
      </c>
      <c r="G1099" s="27"/>
      <c r="H1099" s="26">
        <f t="shared" si="17"/>
        <v>600</v>
      </c>
      <c r="I1099" s="22"/>
    </row>
    <row r="1100" s="1" customFormat="true" customHeight="true" spans="1:9">
      <c r="A1100" s="9" t="s">
        <v>2261</v>
      </c>
      <c r="B1100" s="10" t="s">
        <v>2262</v>
      </c>
      <c r="C1100" s="11" t="s">
        <v>2263</v>
      </c>
      <c r="D1100" s="12" t="s">
        <v>2264</v>
      </c>
      <c r="E1100" s="25" t="str">
        <f>IF(ISERROR(VLOOKUP(D1100,补助标准,3,0)),0,VLOOKUP(D1100,补助标准,3,0)&amp;VLOOKUP(D1100,补助标准,4,0))</f>
        <v>四类560</v>
      </c>
      <c r="F1100" s="26">
        <f>IF(ISERROR(VLOOKUP(D1100,补助标准,4,0)),0,VLOOKUP(D1100,补助标准,4,0))*1.2</f>
        <v>672</v>
      </c>
      <c r="G1100" s="27"/>
      <c r="H1100" s="26">
        <f t="shared" si="17"/>
        <v>672</v>
      </c>
      <c r="I1100" s="22"/>
    </row>
    <row r="1101" s="1" customFormat="true" customHeight="true" spans="1:9">
      <c r="A1101" s="9" t="s">
        <v>2265</v>
      </c>
      <c r="B1101" s="10" t="s">
        <v>2266</v>
      </c>
      <c r="C1101" s="11" t="s">
        <v>2263</v>
      </c>
      <c r="D1101" s="12" t="s">
        <v>2264</v>
      </c>
      <c r="E1101" s="25" t="str">
        <f>IF(ISERROR(VLOOKUP(D1101,补助标准,3,0)),0,VLOOKUP(D1101,补助标准,3,0)&amp;VLOOKUP(D1101,补助标准,4,0))</f>
        <v>四类560</v>
      </c>
      <c r="F1101" s="26">
        <f>IF(ISERROR(VLOOKUP(D1101,补助标准,4,0)),0,VLOOKUP(D1101,补助标准,4,0))*1.2</f>
        <v>672</v>
      </c>
      <c r="G1101" s="27"/>
      <c r="H1101" s="26">
        <f t="shared" si="17"/>
        <v>672</v>
      </c>
      <c r="I1101" s="22"/>
    </row>
    <row r="1102" s="1" customFormat="true" customHeight="true" spans="1:9">
      <c r="A1102" s="9" t="s">
        <v>2267</v>
      </c>
      <c r="B1102" s="10" t="s">
        <v>2268</v>
      </c>
      <c r="C1102" s="11" t="s">
        <v>2263</v>
      </c>
      <c r="D1102" s="12" t="s">
        <v>2264</v>
      </c>
      <c r="E1102" s="25" t="str">
        <f>IF(ISERROR(VLOOKUP(D1102,补助标准,3,0)),0,VLOOKUP(D1102,补助标准,3,0)&amp;VLOOKUP(D1102,补助标准,4,0))</f>
        <v>四类560</v>
      </c>
      <c r="F1102" s="26">
        <f>IF(ISERROR(VLOOKUP(D1102,补助标准,4,0)),0,VLOOKUP(D1102,补助标准,4,0))*1.2</f>
        <v>672</v>
      </c>
      <c r="G1102" s="27"/>
      <c r="H1102" s="26">
        <f t="shared" si="17"/>
        <v>672</v>
      </c>
      <c r="I1102" s="22"/>
    </row>
    <row r="1103" s="1" customFormat="true" customHeight="true" spans="1:9">
      <c r="A1103" s="9" t="s">
        <v>2269</v>
      </c>
      <c r="B1103" s="10" t="s">
        <v>2270</v>
      </c>
      <c r="C1103" s="11" t="s">
        <v>2263</v>
      </c>
      <c r="D1103" s="12" t="s">
        <v>2264</v>
      </c>
      <c r="E1103" s="25" t="str">
        <f>IF(ISERROR(VLOOKUP(D1103,补助标准,3,0)),0,VLOOKUP(D1103,补助标准,3,0)&amp;VLOOKUP(D1103,补助标准,4,0))</f>
        <v>四类560</v>
      </c>
      <c r="F1103" s="26">
        <f>IF(ISERROR(VLOOKUP(D1103,补助标准,4,0)),0,VLOOKUP(D1103,补助标准,4,0))*1.2</f>
        <v>672</v>
      </c>
      <c r="G1103" s="27"/>
      <c r="H1103" s="26">
        <f t="shared" si="17"/>
        <v>672</v>
      </c>
      <c r="I1103" s="22"/>
    </row>
    <row r="1104" s="1" customFormat="true" customHeight="true" spans="1:9">
      <c r="A1104" s="9" t="s">
        <v>2271</v>
      </c>
      <c r="B1104" s="10" t="s">
        <v>2272</v>
      </c>
      <c r="C1104" s="11" t="s">
        <v>2263</v>
      </c>
      <c r="D1104" s="12" t="s">
        <v>2264</v>
      </c>
      <c r="E1104" s="25" t="str">
        <f>IF(ISERROR(VLOOKUP(D1104,补助标准,3,0)),0,VLOOKUP(D1104,补助标准,3,0)&amp;VLOOKUP(D1104,补助标准,4,0))</f>
        <v>四类560</v>
      </c>
      <c r="F1104" s="26">
        <f>IF(ISERROR(VLOOKUP(D1104,补助标准,4,0)),0,VLOOKUP(D1104,补助标准,4,0))*1.2</f>
        <v>672</v>
      </c>
      <c r="G1104" s="27"/>
      <c r="H1104" s="26">
        <f t="shared" si="17"/>
        <v>672</v>
      </c>
      <c r="I1104" s="22"/>
    </row>
    <row r="1105" s="1" customFormat="true" customHeight="true" spans="1:9">
      <c r="A1105" s="9" t="s">
        <v>2273</v>
      </c>
      <c r="B1105" s="10" t="s">
        <v>2274</v>
      </c>
      <c r="C1105" s="11" t="s">
        <v>2263</v>
      </c>
      <c r="D1105" s="12" t="s">
        <v>2264</v>
      </c>
      <c r="E1105" s="25" t="str">
        <f>IF(ISERROR(VLOOKUP(D1105,补助标准,3,0)),0,VLOOKUP(D1105,补助标准,3,0)&amp;VLOOKUP(D1105,补助标准,4,0))</f>
        <v>四类560</v>
      </c>
      <c r="F1105" s="26">
        <f>IF(ISERROR(VLOOKUP(D1105,补助标准,4,0)),0,VLOOKUP(D1105,补助标准,4,0))*1.2</f>
        <v>672</v>
      </c>
      <c r="G1105" s="27"/>
      <c r="H1105" s="26">
        <f t="shared" si="17"/>
        <v>672</v>
      </c>
      <c r="I1105" s="22"/>
    </row>
    <row r="1106" s="1" customFormat="true" customHeight="true" spans="1:9">
      <c r="A1106" s="9" t="s">
        <v>2275</v>
      </c>
      <c r="B1106" s="10" t="s">
        <v>2276</v>
      </c>
      <c r="C1106" s="11" t="s">
        <v>2263</v>
      </c>
      <c r="D1106" s="12" t="s">
        <v>2264</v>
      </c>
      <c r="E1106" s="25" t="str">
        <f>IF(ISERROR(VLOOKUP(D1106,补助标准,3,0)),0,VLOOKUP(D1106,补助标准,3,0)&amp;VLOOKUP(D1106,补助标准,4,0))</f>
        <v>四类560</v>
      </c>
      <c r="F1106" s="26">
        <f>IF(ISERROR(VLOOKUP(D1106,补助标准,4,0)),0,VLOOKUP(D1106,补助标准,4,0))*1.2</f>
        <v>672</v>
      </c>
      <c r="G1106" s="27"/>
      <c r="H1106" s="26">
        <f t="shared" si="17"/>
        <v>672</v>
      </c>
      <c r="I1106" s="22"/>
    </row>
    <row r="1107" s="1" customFormat="true" customHeight="true" spans="1:9">
      <c r="A1107" s="9" t="s">
        <v>2277</v>
      </c>
      <c r="B1107" s="10" t="s">
        <v>2278</v>
      </c>
      <c r="C1107" s="11" t="s">
        <v>2263</v>
      </c>
      <c r="D1107" s="12" t="s">
        <v>2264</v>
      </c>
      <c r="E1107" s="25" t="str">
        <f>IF(ISERROR(VLOOKUP(D1107,补助标准,3,0)),0,VLOOKUP(D1107,补助标准,3,0)&amp;VLOOKUP(D1107,补助标准,4,0))</f>
        <v>四类560</v>
      </c>
      <c r="F1107" s="26">
        <f>IF(ISERROR(VLOOKUP(D1107,补助标准,4,0)),0,VLOOKUP(D1107,补助标准,4,0))*1.2</f>
        <v>672</v>
      </c>
      <c r="G1107" s="27"/>
      <c r="H1107" s="26">
        <f t="shared" si="17"/>
        <v>672</v>
      </c>
      <c r="I1107" s="22"/>
    </row>
    <row r="1108" s="1" customFormat="true" customHeight="true" spans="1:9">
      <c r="A1108" s="9" t="s">
        <v>2279</v>
      </c>
      <c r="B1108" s="10" t="s">
        <v>2280</v>
      </c>
      <c r="C1108" s="11" t="s">
        <v>2263</v>
      </c>
      <c r="D1108" s="12" t="s">
        <v>2264</v>
      </c>
      <c r="E1108" s="25" t="str">
        <f>IF(ISERROR(VLOOKUP(D1108,补助标准,3,0)),0,VLOOKUP(D1108,补助标准,3,0)&amp;VLOOKUP(D1108,补助标准,4,0))</f>
        <v>四类560</v>
      </c>
      <c r="F1108" s="26">
        <f>IF(ISERROR(VLOOKUP(D1108,补助标准,4,0)),0,VLOOKUP(D1108,补助标准,4,0))*1.2</f>
        <v>672</v>
      </c>
      <c r="G1108" s="27"/>
      <c r="H1108" s="26">
        <f t="shared" si="17"/>
        <v>672</v>
      </c>
      <c r="I1108" s="22"/>
    </row>
    <row r="1109" s="1" customFormat="true" customHeight="true" spans="1:9">
      <c r="A1109" s="9" t="s">
        <v>2281</v>
      </c>
      <c r="B1109" s="10" t="s">
        <v>2282</v>
      </c>
      <c r="C1109" s="11" t="s">
        <v>2263</v>
      </c>
      <c r="D1109" s="12" t="s">
        <v>2264</v>
      </c>
      <c r="E1109" s="25" t="str">
        <f>IF(ISERROR(VLOOKUP(D1109,补助标准,3,0)),0,VLOOKUP(D1109,补助标准,3,0)&amp;VLOOKUP(D1109,补助标准,4,0))</f>
        <v>四类560</v>
      </c>
      <c r="F1109" s="26">
        <f>IF(ISERROR(VLOOKUP(D1109,补助标准,4,0)),0,VLOOKUP(D1109,补助标准,4,0))*1.2</f>
        <v>672</v>
      </c>
      <c r="G1109" s="27"/>
      <c r="H1109" s="26">
        <f t="shared" si="17"/>
        <v>672</v>
      </c>
      <c r="I1109" s="22"/>
    </row>
    <row r="1110" s="1" customFormat="true" customHeight="true" spans="1:9">
      <c r="A1110" s="9" t="s">
        <v>2283</v>
      </c>
      <c r="B1110" s="10" t="s">
        <v>2284</v>
      </c>
      <c r="C1110" s="11" t="s">
        <v>2263</v>
      </c>
      <c r="D1110" s="12" t="s">
        <v>2264</v>
      </c>
      <c r="E1110" s="25" t="str">
        <f>IF(ISERROR(VLOOKUP(D1110,补助标准,3,0)),0,VLOOKUP(D1110,补助标准,3,0)&amp;VLOOKUP(D1110,补助标准,4,0))</f>
        <v>四类560</v>
      </c>
      <c r="F1110" s="26">
        <f>IF(ISERROR(VLOOKUP(D1110,补助标准,4,0)),0,VLOOKUP(D1110,补助标准,4,0))*1.2</f>
        <v>672</v>
      </c>
      <c r="G1110" s="27"/>
      <c r="H1110" s="26">
        <f t="shared" si="17"/>
        <v>672</v>
      </c>
      <c r="I1110" s="22"/>
    </row>
    <row r="1111" s="1" customFormat="true" customHeight="true" spans="1:9">
      <c r="A1111" s="9" t="s">
        <v>2285</v>
      </c>
      <c r="B1111" s="10" t="s">
        <v>2286</v>
      </c>
      <c r="C1111" s="11" t="s">
        <v>2263</v>
      </c>
      <c r="D1111" s="12" t="s">
        <v>2264</v>
      </c>
      <c r="E1111" s="25" t="str">
        <f>IF(ISERROR(VLOOKUP(D1111,补助标准,3,0)),0,VLOOKUP(D1111,补助标准,3,0)&amp;VLOOKUP(D1111,补助标准,4,0))</f>
        <v>四类560</v>
      </c>
      <c r="F1111" s="26">
        <f>IF(ISERROR(VLOOKUP(D1111,补助标准,4,0)),0,VLOOKUP(D1111,补助标准,4,0))*1.2</f>
        <v>672</v>
      </c>
      <c r="G1111" s="27"/>
      <c r="H1111" s="26">
        <f t="shared" si="17"/>
        <v>672</v>
      </c>
      <c r="I1111" s="22"/>
    </row>
    <row r="1112" s="1" customFormat="true" customHeight="true" spans="1:9">
      <c r="A1112" s="9" t="s">
        <v>2287</v>
      </c>
      <c r="B1112" s="10" t="s">
        <v>2288</v>
      </c>
      <c r="C1112" s="11" t="s">
        <v>2263</v>
      </c>
      <c r="D1112" s="12" t="s">
        <v>2289</v>
      </c>
      <c r="E1112" s="25" t="str">
        <f>IF(ISERROR(VLOOKUP(D1112,补助标准,3,0)),0,VLOOKUP(D1112,补助标准,3,0)&amp;VLOOKUP(D1112,补助标准,4,0))</f>
        <v>四类560</v>
      </c>
      <c r="F1112" s="26">
        <f>IF(ISERROR(VLOOKUP(D1112,补助标准,4,0)),0,VLOOKUP(D1112,补助标准,4,0))*1.2</f>
        <v>672</v>
      </c>
      <c r="G1112" s="27"/>
      <c r="H1112" s="26">
        <f t="shared" si="17"/>
        <v>672</v>
      </c>
      <c r="I1112" s="22"/>
    </row>
    <row r="1113" s="1" customFormat="true" customHeight="true" spans="1:9">
      <c r="A1113" s="9" t="s">
        <v>2290</v>
      </c>
      <c r="B1113" s="10" t="s">
        <v>2291</v>
      </c>
      <c r="C1113" s="11" t="s">
        <v>2263</v>
      </c>
      <c r="D1113" s="12" t="s">
        <v>2289</v>
      </c>
      <c r="E1113" s="25" t="str">
        <f>IF(ISERROR(VLOOKUP(D1113,补助标准,3,0)),0,VLOOKUP(D1113,补助标准,3,0)&amp;VLOOKUP(D1113,补助标准,4,0))</f>
        <v>四类560</v>
      </c>
      <c r="F1113" s="26">
        <f>IF(ISERROR(VLOOKUP(D1113,补助标准,4,0)),0,VLOOKUP(D1113,补助标准,4,0))*1.2</f>
        <v>672</v>
      </c>
      <c r="G1113" s="27"/>
      <c r="H1113" s="26">
        <f t="shared" si="17"/>
        <v>672</v>
      </c>
      <c r="I1113" s="22"/>
    </row>
    <row r="1114" s="1" customFormat="true" customHeight="true" spans="1:9">
      <c r="A1114" s="9" t="s">
        <v>2292</v>
      </c>
      <c r="B1114" s="13" t="s">
        <v>2293</v>
      </c>
      <c r="C1114" s="14" t="s">
        <v>2263</v>
      </c>
      <c r="D1114" s="15" t="s">
        <v>2289</v>
      </c>
      <c r="E1114" s="25" t="str">
        <f>IF(ISERROR(VLOOKUP(D1114,补助标准,3,0)),0,VLOOKUP(D1114,补助标准,3,0)&amp;VLOOKUP(D1114,补助标准,4,0))</f>
        <v>四类560</v>
      </c>
      <c r="F1114" s="26">
        <f>IF(ISERROR(VLOOKUP(D1114,补助标准,4,0)),0,VLOOKUP(D1114,补助标准,4,0))*1.2</f>
        <v>672</v>
      </c>
      <c r="G1114" s="27"/>
      <c r="H1114" s="26">
        <f t="shared" si="17"/>
        <v>672</v>
      </c>
      <c r="I1114" s="22"/>
    </row>
    <row r="1115" s="1" customFormat="true" customHeight="true" spans="1:9">
      <c r="A1115" s="9" t="s">
        <v>2294</v>
      </c>
      <c r="B1115" s="16" t="s">
        <v>2295</v>
      </c>
      <c r="C1115" s="17" t="s">
        <v>2263</v>
      </c>
      <c r="D1115" s="18" t="s">
        <v>2289</v>
      </c>
      <c r="E1115" s="25" t="str">
        <f>IF(ISERROR(VLOOKUP(D1115,补助标准,3,0)),0,VLOOKUP(D1115,补助标准,3,0)&amp;VLOOKUP(D1115,补助标准,4,0))</f>
        <v>四类560</v>
      </c>
      <c r="F1115" s="26">
        <f>IF(ISERROR(VLOOKUP(D1115,补助标准,4,0)),0,VLOOKUP(D1115,补助标准,4,0))*1.2</f>
        <v>672</v>
      </c>
      <c r="G1115" s="27"/>
      <c r="H1115" s="26">
        <f t="shared" si="17"/>
        <v>672</v>
      </c>
      <c r="I1115" s="22"/>
    </row>
    <row r="1116" s="1" customFormat="true" customHeight="true" spans="1:9">
      <c r="A1116" s="9" t="s">
        <v>2296</v>
      </c>
      <c r="B1116" s="17" t="s">
        <v>2297</v>
      </c>
      <c r="C1116" s="17" t="s">
        <v>2263</v>
      </c>
      <c r="D1116" s="18" t="s">
        <v>2289</v>
      </c>
      <c r="E1116" s="25" t="str">
        <f>IF(ISERROR(VLOOKUP(D1116,补助标准,3,0)),0,VLOOKUP(D1116,补助标准,3,0)&amp;VLOOKUP(D1116,补助标准,4,0))</f>
        <v>四类560</v>
      </c>
      <c r="F1116" s="26">
        <f>IF(ISERROR(VLOOKUP(D1116,补助标准,4,0)),0,VLOOKUP(D1116,补助标准,4,0))*1.2</f>
        <v>672</v>
      </c>
      <c r="G1116" s="27"/>
      <c r="H1116" s="26">
        <f t="shared" si="17"/>
        <v>672</v>
      </c>
      <c r="I1116" s="22"/>
    </row>
    <row r="1117" s="1" customFormat="true" customHeight="true" spans="1:9">
      <c r="A1117" s="9" t="s">
        <v>2298</v>
      </c>
      <c r="B1117" s="16" t="s">
        <v>2299</v>
      </c>
      <c r="C1117" s="17" t="s">
        <v>2263</v>
      </c>
      <c r="D1117" s="18" t="s">
        <v>2289</v>
      </c>
      <c r="E1117" s="25" t="str">
        <f>IF(ISERROR(VLOOKUP(D1117,补助标准,3,0)),0,VLOOKUP(D1117,补助标准,3,0)&amp;VLOOKUP(D1117,补助标准,4,0))</f>
        <v>四类560</v>
      </c>
      <c r="F1117" s="26">
        <f>IF(ISERROR(VLOOKUP(D1117,补助标准,4,0)),0,VLOOKUP(D1117,补助标准,4,0))*1.2</f>
        <v>672</v>
      </c>
      <c r="G1117" s="27"/>
      <c r="H1117" s="26">
        <f t="shared" si="17"/>
        <v>672</v>
      </c>
      <c r="I1117" s="22"/>
    </row>
    <row r="1118" s="1" customFormat="true" customHeight="true" spans="1:9">
      <c r="A1118" s="9" t="s">
        <v>2300</v>
      </c>
      <c r="B1118" s="17" t="s">
        <v>2301</v>
      </c>
      <c r="C1118" s="17" t="s">
        <v>2263</v>
      </c>
      <c r="D1118" s="18" t="s">
        <v>2289</v>
      </c>
      <c r="E1118" s="25" t="str">
        <f>IF(ISERROR(VLOOKUP(D1118,补助标准,3,0)),0,VLOOKUP(D1118,补助标准,3,0)&amp;VLOOKUP(D1118,补助标准,4,0))</f>
        <v>四类560</v>
      </c>
      <c r="F1118" s="26">
        <f>IF(ISERROR(VLOOKUP(D1118,补助标准,4,0)),0,VLOOKUP(D1118,补助标准,4,0))*1.2</f>
        <v>672</v>
      </c>
      <c r="G1118" s="27"/>
      <c r="H1118" s="26">
        <f t="shared" si="17"/>
        <v>672</v>
      </c>
      <c r="I1118" s="22"/>
    </row>
    <row r="1119" s="1" customFormat="true" customHeight="true" spans="1:9">
      <c r="A1119" s="9" t="s">
        <v>2302</v>
      </c>
      <c r="B1119" s="17" t="s">
        <v>2303</v>
      </c>
      <c r="C1119" s="17" t="s">
        <v>2263</v>
      </c>
      <c r="D1119" s="18" t="s">
        <v>2289</v>
      </c>
      <c r="E1119" s="25" t="str">
        <f>IF(ISERROR(VLOOKUP(D1119,补助标准,3,0)),0,VLOOKUP(D1119,补助标准,3,0)&amp;VLOOKUP(D1119,补助标准,4,0))</f>
        <v>四类560</v>
      </c>
      <c r="F1119" s="26">
        <f>IF(ISERROR(VLOOKUP(D1119,补助标准,4,0)),0,VLOOKUP(D1119,补助标准,4,0))*1.2</f>
        <v>672</v>
      </c>
      <c r="G1119" s="27"/>
      <c r="H1119" s="26">
        <f t="shared" si="17"/>
        <v>672</v>
      </c>
      <c r="I1119" s="22"/>
    </row>
    <row r="1120" s="1" customFormat="true" customHeight="true" spans="1:9">
      <c r="A1120" s="9" t="s">
        <v>2304</v>
      </c>
      <c r="B1120" s="17" t="s">
        <v>2305</v>
      </c>
      <c r="C1120" s="17" t="s">
        <v>2263</v>
      </c>
      <c r="D1120" s="18" t="s">
        <v>2289</v>
      </c>
      <c r="E1120" s="25" t="str">
        <f>IF(ISERROR(VLOOKUP(D1120,补助标准,3,0)),0,VLOOKUP(D1120,补助标准,3,0)&amp;VLOOKUP(D1120,补助标准,4,0))</f>
        <v>四类560</v>
      </c>
      <c r="F1120" s="26">
        <f>IF(ISERROR(VLOOKUP(D1120,补助标准,4,0)),0,VLOOKUP(D1120,补助标准,4,0))*1.2</f>
        <v>672</v>
      </c>
      <c r="G1120" s="27"/>
      <c r="H1120" s="26">
        <f t="shared" si="17"/>
        <v>672</v>
      </c>
      <c r="I1120" s="22"/>
    </row>
    <row r="1121" s="1" customFormat="true" customHeight="true" spans="1:9">
      <c r="A1121" s="9" t="s">
        <v>2306</v>
      </c>
      <c r="B1121" s="16" t="s">
        <v>2307</v>
      </c>
      <c r="C1121" s="17" t="s">
        <v>2263</v>
      </c>
      <c r="D1121" s="18" t="s">
        <v>2289</v>
      </c>
      <c r="E1121" s="25" t="str">
        <f>IF(ISERROR(VLOOKUP(D1121,补助标准,3,0)),0,VLOOKUP(D1121,补助标准,3,0)&amp;VLOOKUP(D1121,补助标准,4,0))</f>
        <v>四类560</v>
      </c>
      <c r="F1121" s="26">
        <f>IF(ISERROR(VLOOKUP(D1121,补助标准,4,0)),0,VLOOKUP(D1121,补助标准,4,0))*1.2</f>
        <v>672</v>
      </c>
      <c r="G1121" s="27"/>
      <c r="H1121" s="26">
        <f t="shared" si="17"/>
        <v>672</v>
      </c>
      <c r="I1121" s="22"/>
    </row>
    <row r="1122" s="1" customFormat="true" customHeight="true" spans="1:9">
      <c r="A1122" s="9" t="s">
        <v>2308</v>
      </c>
      <c r="B1122" s="13" t="s">
        <v>2309</v>
      </c>
      <c r="C1122" s="14" t="s">
        <v>2263</v>
      </c>
      <c r="D1122" s="18" t="s">
        <v>2289</v>
      </c>
      <c r="E1122" s="25" t="str">
        <f>IF(ISERROR(VLOOKUP(D1122,补助标准,3,0)),0,VLOOKUP(D1122,补助标准,3,0)&amp;VLOOKUP(D1122,补助标准,4,0))</f>
        <v>四类560</v>
      </c>
      <c r="F1122" s="26">
        <f>IF(ISERROR(VLOOKUP(D1122,补助标准,4,0)),0,VLOOKUP(D1122,补助标准,4,0))*1.2</f>
        <v>672</v>
      </c>
      <c r="G1122" s="27"/>
      <c r="H1122" s="26">
        <f t="shared" si="17"/>
        <v>672</v>
      </c>
      <c r="I1122" s="22"/>
    </row>
    <row r="1123" s="1" customFormat="true" customHeight="true" spans="1:9">
      <c r="A1123" s="9" t="s">
        <v>2310</v>
      </c>
      <c r="B1123" s="17" t="s">
        <v>2311</v>
      </c>
      <c r="C1123" s="17" t="s">
        <v>2263</v>
      </c>
      <c r="D1123" s="18" t="s">
        <v>2289</v>
      </c>
      <c r="E1123" s="25" t="str">
        <f>IF(ISERROR(VLOOKUP(D1123,补助标准,3,0)),0,VLOOKUP(D1123,补助标准,3,0)&amp;VLOOKUP(D1123,补助标准,4,0))</f>
        <v>四类560</v>
      </c>
      <c r="F1123" s="26">
        <f>IF(ISERROR(VLOOKUP(D1123,补助标准,4,0)),0,VLOOKUP(D1123,补助标准,4,0))*1.2</f>
        <v>672</v>
      </c>
      <c r="G1123" s="27"/>
      <c r="H1123" s="26">
        <f t="shared" si="17"/>
        <v>672</v>
      </c>
      <c r="I1123" s="22"/>
    </row>
    <row r="1124" s="1" customFormat="true" customHeight="true" spans="1:9">
      <c r="A1124" s="9" t="s">
        <v>2312</v>
      </c>
      <c r="B1124" s="17" t="s">
        <v>2313</v>
      </c>
      <c r="C1124" s="17" t="s">
        <v>2263</v>
      </c>
      <c r="D1124" s="18" t="s">
        <v>2289</v>
      </c>
      <c r="E1124" s="25" t="str">
        <f>IF(ISERROR(VLOOKUP(D1124,补助标准,3,0)),0,VLOOKUP(D1124,补助标准,3,0)&amp;VLOOKUP(D1124,补助标准,4,0))</f>
        <v>四类560</v>
      </c>
      <c r="F1124" s="26">
        <f>IF(ISERROR(VLOOKUP(D1124,补助标准,4,0)),0,VLOOKUP(D1124,补助标准,4,0))*1.2</f>
        <v>672</v>
      </c>
      <c r="G1124" s="27"/>
      <c r="H1124" s="26">
        <f t="shared" si="17"/>
        <v>672</v>
      </c>
      <c r="I1124" s="22"/>
    </row>
    <row r="1125" s="1" customFormat="true" customHeight="true" spans="1:9">
      <c r="A1125" s="9" t="s">
        <v>2314</v>
      </c>
      <c r="B1125" s="17" t="s">
        <v>2315</v>
      </c>
      <c r="C1125" s="17" t="s">
        <v>2263</v>
      </c>
      <c r="D1125" s="18" t="s">
        <v>2289</v>
      </c>
      <c r="E1125" s="25" t="str">
        <f>IF(ISERROR(VLOOKUP(D1125,补助标准,3,0)),0,VLOOKUP(D1125,补助标准,3,0)&amp;VLOOKUP(D1125,补助标准,4,0))</f>
        <v>四类560</v>
      </c>
      <c r="F1125" s="26">
        <f>IF(ISERROR(VLOOKUP(D1125,补助标准,4,0)),0,VLOOKUP(D1125,补助标准,4,0))*1.2</f>
        <v>672</v>
      </c>
      <c r="G1125" s="27"/>
      <c r="H1125" s="26">
        <f t="shared" si="17"/>
        <v>672</v>
      </c>
      <c r="I1125" s="22"/>
    </row>
    <row r="1126" s="1" customFormat="true" customHeight="true" spans="1:9">
      <c r="A1126" s="9" t="s">
        <v>2316</v>
      </c>
      <c r="B1126" s="17" t="s">
        <v>2317</v>
      </c>
      <c r="C1126" s="17" t="s">
        <v>2263</v>
      </c>
      <c r="D1126" s="18" t="s">
        <v>2318</v>
      </c>
      <c r="E1126" s="25" t="str">
        <f>IF(ISERROR(VLOOKUP(D1126,补助标准,3,0)),0,VLOOKUP(D1126,补助标准,3,0)&amp;VLOOKUP(D1126,补助标准,4,0))</f>
        <v>一类800</v>
      </c>
      <c r="F1126" s="26">
        <f>IF(ISERROR(VLOOKUP(D1126,补助标准,4,0)),0,VLOOKUP(D1126,补助标准,4,0))*1.2</f>
        <v>960</v>
      </c>
      <c r="G1126" s="27"/>
      <c r="H1126" s="26">
        <f t="shared" si="17"/>
        <v>960</v>
      </c>
      <c r="I1126" s="22"/>
    </row>
    <row r="1127" s="1" customFormat="true" customHeight="true" spans="1:9">
      <c r="A1127" s="9" t="s">
        <v>2319</v>
      </c>
      <c r="B1127" s="16" t="s">
        <v>2320</v>
      </c>
      <c r="C1127" s="17" t="s">
        <v>2263</v>
      </c>
      <c r="D1127" s="18" t="s">
        <v>2318</v>
      </c>
      <c r="E1127" s="25" t="str">
        <f>IF(ISERROR(VLOOKUP(D1127,补助标准,3,0)),0,VLOOKUP(D1127,补助标准,3,0)&amp;VLOOKUP(D1127,补助标准,4,0))</f>
        <v>一类800</v>
      </c>
      <c r="F1127" s="26">
        <f>IF(ISERROR(VLOOKUP(D1127,补助标准,4,0)),0,VLOOKUP(D1127,补助标准,4,0))*1.2</f>
        <v>960</v>
      </c>
      <c r="G1127" s="27"/>
      <c r="H1127" s="26">
        <f t="shared" si="17"/>
        <v>960</v>
      </c>
      <c r="I1127" s="22"/>
    </row>
    <row r="1128" s="1" customFormat="true" customHeight="true" spans="1:9">
      <c r="A1128" s="9" t="s">
        <v>2321</v>
      </c>
      <c r="B1128" s="31" t="s">
        <v>2322</v>
      </c>
      <c r="C1128" s="17" t="s">
        <v>2263</v>
      </c>
      <c r="D1128" s="18" t="s">
        <v>2318</v>
      </c>
      <c r="E1128" s="25" t="str">
        <f>IF(ISERROR(VLOOKUP(D1128,补助标准,3,0)),0,VLOOKUP(D1128,补助标准,3,0)&amp;VLOOKUP(D1128,补助标准,4,0))</f>
        <v>一类800</v>
      </c>
      <c r="F1128" s="26">
        <f>IF(ISERROR(VLOOKUP(D1128,补助标准,4,0)),0,VLOOKUP(D1128,补助标准,4,0))*1.2</f>
        <v>960</v>
      </c>
      <c r="G1128" s="27"/>
      <c r="H1128" s="26">
        <f t="shared" si="17"/>
        <v>960</v>
      </c>
      <c r="I1128" s="22"/>
    </row>
    <row r="1129" s="1" customFormat="true" customHeight="true" spans="1:9">
      <c r="A1129" s="9" t="s">
        <v>2323</v>
      </c>
      <c r="B1129" s="17" t="s">
        <v>2324</v>
      </c>
      <c r="C1129" s="17" t="s">
        <v>2263</v>
      </c>
      <c r="D1129" s="18" t="s">
        <v>2318</v>
      </c>
      <c r="E1129" s="25" t="str">
        <f>IF(ISERROR(VLOOKUP(D1129,补助标准,3,0)),0,VLOOKUP(D1129,补助标准,3,0)&amp;VLOOKUP(D1129,补助标准,4,0))</f>
        <v>一类800</v>
      </c>
      <c r="F1129" s="26">
        <f>IF(ISERROR(VLOOKUP(D1129,补助标准,4,0)),0,VLOOKUP(D1129,补助标准,4,0))*1.2</f>
        <v>960</v>
      </c>
      <c r="G1129" s="27"/>
      <c r="H1129" s="26">
        <f t="shared" si="17"/>
        <v>960</v>
      </c>
      <c r="I1129" s="22"/>
    </row>
    <row r="1130" s="1" customFormat="true" customHeight="true" spans="1:9">
      <c r="A1130" s="9" t="s">
        <v>2325</v>
      </c>
      <c r="B1130" s="17" t="s">
        <v>2326</v>
      </c>
      <c r="C1130" s="17" t="s">
        <v>2263</v>
      </c>
      <c r="D1130" s="18" t="s">
        <v>2318</v>
      </c>
      <c r="E1130" s="25" t="str">
        <f>IF(ISERROR(VLOOKUP(D1130,补助标准,3,0)),0,VLOOKUP(D1130,补助标准,3,0)&amp;VLOOKUP(D1130,补助标准,4,0))</f>
        <v>一类800</v>
      </c>
      <c r="F1130" s="26">
        <f>IF(ISERROR(VLOOKUP(D1130,补助标准,4,0)),0,VLOOKUP(D1130,补助标准,4,0))*1.2</f>
        <v>960</v>
      </c>
      <c r="G1130" s="27"/>
      <c r="H1130" s="26">
        <f t="shared" si="17"/>
        <v>960</v>
      </c>
      <c r="I1130" s="22"/>
    </row>
    <row r="1131" s="1" customFormat="true" customHeight="true" spans="1:9">
      <c r="A1131" s="9" t="s">
        <v>2327</v>
      </c>
      <c r="B1131" s="17" t="s">
        <v>2328</v>
      </c>
      <c r="C1131" s="17" t="s">
        <v>2263</v>
      </c>
      <c r="D1131" s="18" t="s">
        <v>2318</v>
      </c>
      <c r="E1131" s="25" t="str">
        <f>IF(ISERROR(VLOOKUP(D1131,补助标准,3,0)),0,VLOOKUP(D1131,补助标准,3,0)&amp;VLOOKUP(D1131,补助标准,4,0))</f>
        <v>一类800</v>
      </c>
      <c r="F1131" s="26">
        <f>IF(ISERROR(VLOOKUP(D1131,补助标准,4,0)),0,VLOOKUP(D1131,补助标准,4,0))*1.2</f>
        <v>960</v>
      </c>
      <c r="G1131" s="27"/>
      <c r="H1131" s="26">
        <f t="shared" si="17"/>
        <v>960</v>
      </c>
      <c r="I1131" s="22"/>
    </row>
    <row r="1132" s="1" customFormat="true" customHeight="true" spans="1:9">
      <c r="A1132" s="9" t="s">
        <v>2329</v>
      </c>
      <c r="B1132" s="13" t="s">
        <v>2330</v>
      </c>
      <c r="C1132" s="17" t="s">
        <v>2263</v>
      </c>
      <c r="D1132" s="18" t="s">
        <v>2318</v>
      </c>
      <c r="E1132" s="25" t="str">
        <f>IF(ISERROR(VLOOKUP(D1132,补助标准,3,0)),0,VLOOKUP(D1132,补助标准,3,0)&amp;VLOOKUP(D1132,补助标准,4,0))</f>
        <v>一类800</v>
      </c>
      <c r="F1132" s="26">
        <f>IF(ISERROR(VLOOKUP(D1132,补助标准,4,0)),0,VLOOKUP(D1132,补助标准,4,0))*1.2</f>
        <v>960</v>
      </c>
      <c r="G1132" s="27"/>
      <c r="H1132" s="26">
        <f t="shared" si="17"/>
        <v>960</v>
      </c>
      <c r="I1132" s="22"/>
    </row>
    <row r="1133" s="1" customFormat="true" customHeight="true" spans="1:9">
      <c r="A1133" s="9" t="s">
        <v>2331</v>
      </c>
      <c r="B1133" s="13" t="s">
        <v>2332</v>
      </c>
      <c r="C1133" s="17" t="s">
        <v>2263</v>
      </c>
      <c r="D1133" s="18" t="s">
        <v>2318</v>
      </c>
      <c r="E1133" s="25" t="str">
        <f>IF(ISERROR(VLOOKUP(D1133,补助标准,3,0)),0,VLOOKUP(D1133,补助标准,3,0)&amp;VLOOKUP(D1133,补助标准,4,0))</f>
        <v>一类800</v>
      </c>
      <c r="F1133" s="26">
        <f>IF(ISERROR(VLOOKUP(D1133,补助标准,4,0)),0,VLOOKUP(D1133,补助标准,4,0))*1.2</f>
        <v>960</v>
      </c>
      <c r="G1133" s="27"/>
      <c r="H1133" s="26">
        <f t="shared" si="17"/>
        <v>960</v>
      </c>
      <c r="I1133" s="22"/>
    </row>
    <row r="1134" s="1" customFormat="true" customHeight="true" spans="1:9">
      <c r="A1134" s="9" t="s">
        <v>2333</v>
      </c>
      <c r="B1134" s="13" t="s">
        <v>2334</v>
      </c>
      <c r="C1134" s="14" t="s">
        <v>2263</v>
      </c>
      <c r="D1134" s="18" t="s">
        <v>2318</v>
      </c>
      <c r="E1134" s="25" t="str">
        <f>IF(ISERROR(VLOOKUP(D1134,补助标准,3,0)),0,VLOOKUP(D1134,补助标准,3,0)&amp;VLOOKUP(D1134,补助标准,4,0))</f>
        <v>一类800</v>
      </c>
      <c r="F1134" s="26">
        <f>IF(ISERROR(VLOOKUP(D1134,补助标准,4,0)),0,VLOOKUP(D1134,补助标准,4,0))*1.2</f>
        <v>960</v>
      </c>
      <c r="G1134" s="27"/>
      <c r="H1134" s="26">
        <f t="shared" si="17"/>
        <v>960</v>
      </c>
      <c r="I1134" s="22"/>
    </row>
    <row r="1135" s="1" customFormat="true" customHeight="true" spans="1:9">
      <c r="A1135" s="9" t="s">
        <v>2335</v>
      </c>
      <c r="B1135" s="17" t="s">
        <v>2336</v>
      </c>
      <c r="C1135" s="17" t="s">
        <v>2263</v>
      </c>
      <c r="D1135" s="18" t="s">
        <v>2318</v>
      </c>
      <c r="E1135" s="25" t="str">
        <f>IF(ISERROR(VLOOKUP(D1135,补助标准,3,0)),0,VLOOKUP(D1135,补助标准,3,0)&amp;VLOOKUP(D1135,补助标准,4,0))</f>
        <v>一类800</v>
      </c>
      <c r="F1135" s="26">
        <f>IF(ISERROR(VLOOKUP(D1135,补助标准,4,0)),0,VLOOKUP(D1135,补助标准,4,0))*1.2</f>
        <v>960</v>
      </c>
      <c r="G1135" s="27"/>
      <c r="H1135" s="26">
        <f t="shared" si="17"/>
        <v>960</v>
      </c>
      <c r="I1135" s="22"/>
    </row>
    <row r="1136" s="1" customFormat="true" customHeight="true" spans="1:9">
      <c r="A1136" s="9" t="s">
        <v>2337</v>
      </c>
      <c r="B1136" s="17" t="s">
        <v>2338</v>
      </c>
      <c r="C1136" s="17" t="s">
        <v>2263</v>
      </c>
      <c r="D1136" s="18" t="s">
        <v>2318</v>
      </c>
      <c r="E1136" s="25" t="str">
        <f>IF(ISERROR(VLOOKUP(D1136,补助标准,3,0)),0,VLOOKUP(D1136,补助标准,3,0)&amp;VLOOKUP(D1136,补助标准,4,0))</f>
        <v>一类800</v>
      </c>
      <c r="F1136" s="26">
        <f>IF(ISERROR(VLOOKUP(D1136,补助标准,4,0)),0,VLOOKUP(D1136,补助标准,4,0))*1.2</f>
        <v>960</v>
      </c>
      <c r="G1136" s="27"/>
      <c r="H1136" s="26">
        <f t="shared" si="17"/>
        <v>960</v>
      </c>
      <c r="I1136" s="22"/>
    </row>
    <row r="1137" s="1" customFormat="true" customHeight="true" spans="1:9">
      <c r="A1137" s="9" t="s">
        <v>2339</v>
      </c>
      <c r="B1137" s="31" t="s">
        <v>2340</v>
      </c>
      <c r="C1137" s="17" t="s">
        <v>2263</v>
      </c>
      <c r="D1137" s="18" t="s">
        <v>2318</v>
      </c>
      <c r="E1137" s="25" t="str">
        <f>IF(ISERROR(VLOOKUP(D1137,补助标准,3,0)),0,VLOOKUP(D1137,补助标准,3,0)&amp;VLOOKUP(D1137,补助标准,4,0))</f>
        <v>一类800</v>
      </c>
      <c r="F1137" s="26">
        <f>IF(ISERROR(VLOOKUP(D1137,补助标准,4,0)),0,VLOOKUP(D1137,补助标准,4,0))*1.2</f>
        <v>960</v>
      </c>
      <c r="G1137" s="27"/>
      <c r="H1137" s="26">
        <f t="shared" si="17"/>
        <v>960</v>
      </c>
      <c r="I1137" s="22"/>
    </row>
    <row r="1138" s="1" customFormat="true" customHeight="true" spans="1:9">
      <c r="A1138" s="9" t="s">
        <v>2341</v>
      </c>
      <c r="B1138" s="31" t="s">
        <v>695</v>
      </c>
      <c r="C1138" s="17" t="s">
        <v>2263</v>
      </c>
      <c r="D1138" s="18" t="s">
        <v>2318</v>
      </c>
      <c r="E1138" s="25" t="str">
        <f>IF(ISERROR(VLOOKUP(D1138,补助标准,3,0)),0,VLOOKUP(D1138,补助标准,3,0)&amp;VLOOKUP(D1138,补助标准,4,0))</f>
        <v>一类800</v>
      </c>
      <c r="F1138" s="26">
        <f>IF(ISERROR(VLOOKUP(D1138,补助标准,4,0)),0,VLOOKUP(D1138,补助标准,4,0))*1.2</f>
        <v>960</v>
      </c>
      <c r="G1138" s="27"/>
      <c r="H1138" s="26">
        <f t="shared" si="17"/>
        <v>960</v>
      </c>
      <c r="I1138" s="22"/>
    </row>
    <row r="1139" s="1" customFormat="true" customHeight="true" spans="1:9">
      <c r="A1139" s="9" t="s">
        <v>2342</v>
      </c>
      <c r="B1139" s="31" t="s">
        <v>2343</v>
      </c>
      <c r="C1139" s="14" t="s">
        <v>2263</v>
      </c>
      <c r="D1139" s="15" t="s">
        <v>2344</v>
      </c>
      <c r="E1139" s="25" t="str">
        <f>IF(ISERROR(VLOOKUP(D1139,补助标准,3,0)),0,VLOOKUP(D1139,补助标准,3,0)&amp;VLOOKUP(D1139,补助标准,4,0))</f>
        <v>一类800</v>
      </c>
      <c r="F1139" s="26">
        <f>IF(ISERROR(VLOOKUP(D1139,补助标准,4,0)),0,VLOOKUP(D1139,补助标准,4,0))*1.2</f>
        <v>960</v>
      </c>
      <c r="G1139" s="27"/>
      <c r="H1139" s="26">
        <f t="shared" si="17"/>
        <v>960</v>
      </c>
      <c r="I1139" s="22"/>
    </row>
    <row r="1140" s="1" customFormat="true" customHeight="true" spans="1:9">
      <c r="A1140" s="9" t="s">
        <v>2345</v>
      </c>
      <c r="B1140" s="16" t="s">
        <v>2346</v>
      </c>
      <c r="C1140" s="14" t="s">
        <v>2263</v>
      </c>
      <c r="D1140" s="15" t="s">
        <v>2347</v>
      </c>
      <c r="E1140" s="25" t="str">
        <f>IF(ISERROR(VLOOKUP(D1140,补助标准,3,0)),0,VLOOKUP(D1140,补助标准,3,0)&amp;VLOOKUP(D1140,补助标准,4,0))</f>
        <v>四类560</v>
      </c>
      <c r="F1140" s="26">
        <f>IF(ISERROR(VLOOKUP(D1140,补助标准,4,0)),0,VLOOKUP(D1140,补助标准,4,0))*1.2</f>
        <v>672</v>
      </c>
      <c r="G1140" s="27"/>
      <c r="H1140" s="26">
        <f t="shared" si="17"/>
        <v>672</v>
      </c>
      <c r="I1140" s="22"/>
    </row>
    <row r="1141" s="1" customFormat="true" customHeight="true" spans="1:9">
      <c r="A1141" s="9" t="s">
        <v>2348</v>
      </c>
      <c r="B1141" s="31" t="s">
        <v>2349</v>
      </c>
      <c r="C1141" s="14" t="s">
        <v>2263</v>
      </c>
      <c r="D1141" s="15" t="s">
        <v>2347</v>
      </c>
      <c r="E1141" s="25" t="str">
        <f>IF(ISERROR(VLOOKUP(D1141,补助标准,3,0)),0,VLOOKUP(D1141,补助标准,3,0)&amp;VLOOKUP(D1141,补助标准,4,0))</f>
        <v>四类560</v>
      </c>
      <c r="F1141" s="26">
        <f>IF(ISERROR(VLOOKUP(D1141,补助标准,4,0)),0,VLOOKUP(D1141,补助标准,4,0))*1.2</f>
        <v>672</v>
      </c>
      <c r="G1141" s="27"/>
      <c r="H1141" s="26">
        <f t="shared" si="17"/>
        <v>672</v>
      </c>
      <c r="I1141" s="22"/>
    </row>
    <row r="1142" s="1" customFormat="true" customHeight="true" spans="1:9">
      <c r="A1142" s="9" t="s">
        <v>2350</v>
      </c>
      <c r="B1142" s="31" t="s">
        <v>557</v>
      </c>
      <c r="C1142" s="14" t="s">
        <v>2263</v>
      </c>
      <c r="D1142" s="15" t="s">
        <v>2347</v>
      </c>
      <c r="E1142" s="25" t="str">
        <f>IF(ISERROR(VLOOKUP(D1142,补助标准,3,0)),0,VLOOKUP(D1142,补助标准,3,0)&amp;VLOOKUP(D1142,补助标准,4,0))</f>
        <v>四类560</v>
      </c>
      <c r="F1142" s="26">
        <f>IF(ISERROR(VLOOKUP(D1142,补助标准,4,0)),0,VLOOKUP(D1142,补助标准,4,0))*1.2</f>
        <v>672</v>
      </c>
      <c r="G1142" s="27"/>
      <c r="H1142" s="26">
        <f t="shared" si="17"/>
        <v>672</v>
      </c>
      <c r="I1142" s="22"/>
    </row>
    <row r="1143" s="1" customFormat="true" customHeight="true" spans="1:9">
      <c r="A1143" s="9" t="s">
        <v>2351</v>
      </c>
      <c r="B1143" s="31" t="s">
        <v>2352</v>
      </c>
      <c r="C1143" s="14" t="s">
        <v>2263</v>
      </c>
      <c r="D1143" s="15" t="s">
        <v>2347</v>
      </c>
      <c r="E1143" s="25" t="str">
        <f>IF(ISERROR(VLOOKUP(D1143,补助标准,3,0)),0,VLOOKUP(D1143,补助标准,3,0)&amp;VLOOKUP(D1143,补助标准,4,0))</f>
        <v>四类560</v>
      </c>
      <c r="F1143" s="26">
        <f>IF(ISERROR(VLOOKUP(D1143,补助标准,4,0)),0,VLOOKUP(D1143,补助标准,4,0))*1.2</f>
        <v>672</v>
      </c>
      <c r="G1143" s="27"/>
      <c r="H1143" s="26">
        <f t="shared" si="17"/>
        <v>672</v>
      </c>
      <c r="I1143" s="22"/>
    </row>
    <row r="1144" s="1" customFormat="true" customHeight="true" spans="1:9">
      <c r="A1144" s="9" t="s">
        <v>2353</v>
      </c>
      <c r="B1144" s="13" t="s">
        <v>2354</v>
      </c>
      <c r="C1144" s="14" t="s">
        <v>2263</v>
      </c>
      <c r="D1144" s="15" t="s">
        <v>2347</v>
      </c>
      <c r="E1144" s="25" t="str">
        <f>IF(ISERROR(VLOOKUP(D1144,补助标准,3,0)),0,VLOOKUP(D1144,补助标准,3,0)&amp;VLOOKUP(D1144,补助标准,4,0))</f>
        <v>四类560</v>
      </c>
      <c r="F1144" s="26">
        <f>IF(ISERROR(VLOOKUP(D1144,补助标准,4,0)),0,VLOOKUP(D1144,补助标准,4,0))*1.2</f>
        <v>672</v>
      </c>
      <c r="G1144" s="27"/>
      <c r="H1144" s="26">
        <f t="shared" si="17"/>
        <v>672</v>
      </c>
      <c r="I1144" s="22"/>
    </row>
    <row r="1145" s="1" customFormat="true" customHeight="true" spans="1:9">
      <c r="A1145" s="9" t="s">
        <v>2355</v>
      </c>
      <c r="B1145" s="13" t="s">
        <v>2356</v>
      </c>
      <c r="C1145" s="14" t="s">
        <v>2263</v>
      </c>
      <c r="D1145" s="15" t="s">
        <v>2347</v>
      </c>
      <c r="E1145" s="25" t="str">
        <f>IF(ISERROR(VLOOKUP(D1145,补助标准,3,0)),0,VLOOKUP(D1145,补助标准,3,0)&amp;VLOOKUP(D1145,补助标准,4,0))</f>
        <v>四类560</v>
      </c>
      <c r="F1145" s="26">
        <f>IF(ISERROR(VLOOKUP(D1145,补助标准,4,0)),0,VLOOKUP(D1145,补助标准,4,0))*1.2</f>
        <v>672</v>
      </c>
      <c r="G1145" s="27"/>
      <c r="H1145" s="26">
        <f t="shared" si="17"/>
        <v>672</v>
      </c>
      <c r="I1145" s="22"/>
    </row>
    <row r="1146" s="1" customFormat="true" customHeight="true" spans="1:9">
      <c r="A1146" s="9" t="s">
        <v>2357</v>
      </c>
      <c r="B1146" s="13" t="s">
        <v>2358</v>
      </c>
      <c r="C1146" s="14" t="s">
        <v>2263</v>
      </c>
      <c r="D1146" s="15" t="s">
        <v>2347</v>
      </c>
      <c r="E1146" s="25" t="str">
        <f>IF(ISERROR(VLOOKUP(D1146,补助标准,3,0)),0,VLOOKUP(D1146,补助标准,3,0)&amp;VLOOKUP(D1146,补助标准,4,0))</f>
        <v>四类560</v>
      </c>
      <c r="F1146" s="26">
        <f>IF(ISERROR(VLOOKUP(D1146,补助标准,4,0)),0,VLOOKUP(D1146,补助标准,4,0))*1.2</f>
        <v>672</v>
      </c>
      <c r="G1146" s="27"/>
      <c r="H1146" s="26">
        <f t="shared" si="17"/>
        <v>672</v>
      </c>
      <c r="I1146" s="22"/>
    </row>
    <row r="1147" s="1" customFormat="true" customHeight="true" spans="1:9">
      <c r="A1147" s="9" t="s">
        <v>2359</v>
      </c>
      <c r="B1147" s="13" t="s">
        <v>1292</v>
      </c>
      <c r="C1147" s="14" t="s">
        <v>2263</v>
      </c>
      <c r="D1147" s="15" t="s">
        <v>2347</v>
      </c>
      <c r="E1147" s="25" t="str">
        <f>IF(ISERROR(VLOOKUP(D1147,补助标准,3,0)),0,VLOOKUP(D1147,补助标准,3,0)&amp;VLOOKUP(D1147,补助标准,4,0))</f>
        <v>四类560</v>
      </c>
      <c r="F1147" s="26">
        <f>IF(ISERROR(VLOOKUP(D1147,补助标准,4,0)),0,VLOOKUP(D1147,补助标准,4,0))*1.2</f>
        <v>672</v>
      </c>
      <c r="G1147" s="27"/>
      <c r="H1147" s="26">
        <f t="shared" si="17"/>
        <v>672</v>
      </c>
      <c r="I1147" s="22"/>
    </row>
    <row r="1148" s="1" customFormat="true" customHeight="true" spans="1:9">
      <c r="A1148" s="9" t="s">
        <v>2360</v>
      </c>
      <c r="B1148" s="13" t="s">
        <v>2361</v>
      </c>
      <c r="C1148" s="14" t="s">
        <v>2263</v>
      </c>
      <c r="D1148" s="15" t="s">
        <v>2347</v>
      </c>
      <c r="E1148" s="25" t="str">
        <f>IF(ISERROR(VLOOKUP(D1148,补助标准,3,0)),0,VLOOKUP(D1148,补助标准,3,0)&amp;VLOOKUP(D1148,补助标准,4,0))</f>
        <v>四类560</v>
      </c>
      <c r="F1148" s="26">
        <f>IF(ISERROR(VLOOKUP(D1148,补助标准,4,0)),0,VLOOKUP(D1148,补助标准,4,0))*1.2</f>
        <v>672</v>
      </c>
      <c r="G1148" s="27"/>
      <c r="H1148" s="26">
        <f t="shared" si="17"/>
        <v>672</v>
      </c>
      <c r="I1148" s="22"/>
    </row>
    <row r="1149" s="1" customFormat="true" customHeight="true" spans="1:9">
      <c r="A1149" s="9" t="s">
        <v>2362</v>
      </c>
      <c r="B1149" s="13" t="s">
        <v>2363</v>
      </c>
      <c r="C1149" s="14" t="s">
        <v>2263</v>
      </c>
      <c r="D1149" s="15" t="s">
        <v>2347</v>
      </c>
      <c r="E1149" s="25" t="str">
        <f>IF(ISERROR(VLOOKUP(D1149,补助标准,3,0)),0,VLOOKUP(D1149,补助标准,3,0)&amp;VLOOKUP(D1149,补助标准,4,0))</f>
        <v>四类560</v>
      </c>
      <c r="F1149" s="26">
        <f>IF(ISERROR(VLOOKUP(D1149,补助标准,4,0)),0,VLOOKUP(D1149,补助标准,4,0))*1.2</f>
        <v>672</v>
      </c>
      <c r="G1149" s="27"/>
      <c r="H1149" s="26">
        <f t="shared" si="17"/>
        <v>672</v>
      </c>
      <c r="I1149" s="22"/>
    </row>
    <row r="1150" s="1" customFormat="true" customHeight="true" spans="1:9">
      <c r="A1150" s="9" t="s">
        <v>2364</v>
      </c>
      <c r="B1150" s="13" t="s">
        <v>2365</v>
      </c>
      <c r="C1150" s="14" t="s">
        <v>2263</v>
      </c>
      <c r="D1150" s="15" t="s">
        <v>2347</v>
      </c>
      <c r="E1150" s="25" t="str">
        <f>IF(ISERROR(VLOOKUP(D1150,补助标准,3,0)),0,VLOOKUP(D1150,补助标准,3,0)&amp;VLOOKUP(D1150,补助标准,4,0))</f>
        <v>四类560</v>
      </c>
      <c r="F1150" s="26">
        <f>IF(ISERROR(VLOOKUP(D1150,补助标准,4,0)),0,VLOOKUP(D1150,补助标准,4,0))*1.2</f>
        <v>672</v>
      </c>
      <c r="G1150" s="27"/>
      <c r="H1150" s="26">
        <f t="shared" si="17"/>
        <v>672</v>
      </c>
      <c r="I1150" s="22"/>
    </row>
    <row r="1151" s="1" customFormat="true" customHeight="true" spans="1:9">
      <c r="A1151" s="9" t="s">
        <v>2366</v>
      </c>
      <c r="B1151" s="13" t="s">
        <v>2367</v>
      </c>
      <c r="C1151" s="14" t="s">
        <v>2263</v>
      </c>
      <c r="D1151" s="15" t="s">
        <v>2347</v>
      </c>
      <c r="E1151" s="25" t="str">
        <f>IF(ISERROR(VLOOKUP(D1151,补助标准,3,0)),0,VLOOKUP(D1151,补助标准,3,0)&amp;VLOOKUP(D1151,补助标准,4,0))</f>
        <v>四类560</v>
      </c>
      <c r="F1151" s="26">
        <f>IF(ISERROR(VLOOKUP(D1151,补助标准,4,0)),0,VLOOKUP(D1151,补助标准,4,0))*1.2</f>
        <v>672</v>
      </c>
      <c r="G1151" s="27"/>
      <c r="H1151" s="26">
        <f t="shared" si="17"/>
        <v>672</v>
      </c>
      <c r="I1151" s="22"/>
    </row>
    <row r="1152" s="1" customFormat="true" customHeight="true" spans="1:9">
      <c r="A1152" s="9" t="s">
        <v>2368</v>
      </c>
      <c r="B1152" s="13" t="s">
        <v>2369</v>
      </c>
      <c r="C1152" s="14" t="s">
        <v>2263</v>
      </c>
      <c r="D1152" s="15" t="s">
        <v>2347</v>
      </c>
      <c r="E1152" s="25" t="str">
        <f>IF(ISERROR(VLOOKUP(D1152,补助标准,3,0)),0,VLOOKUP(D1152,补助标准,3,0)&amp;VLOOKUP(D1152,补助标准,4,0))</f>
        <v>四类560</v>
      </c>
      <c r="F1152" s="26">
        <f>IF(ISERROR(VLOOKUP(D1152,补助标准,4,0)),0,VLOOKUP(D1152,补助标准,4,0))*1.2</f>
        <v>672</v>
      </c>
      <c r="G1152" s="27"/>
      <c r="H1152" s="26">
        <f t="shared" si="17"/>
        <v>672</v>
      </c>
      <c r="I1152" s="22"/>
    </row>
    <row r="1153" s="1" customFormat="true" customHeight="true" spans="1:9">
      <c r="A1153" s="9" t="s">
        <v>2370</v>
      </c>
      <c r="B1153" s="13" t="s">
        <v>2371</v>
      </c>
      <c r="C1153" s="14" t="s">
        <v>2263</v>
      </c>
      <c r="D1153" s="15" t="s">
        <v>2347</v>
      </c>
      <c r="E1153" s="25" t="str">
        <f>IF(ISERROR(VLOOKUP(D1153,补助标准,3,0)),0,VLOOKUP(D1153,补助标准,3,0)&amp;VLOOKUP(D1153,补助标准,4,0))</f>
        <v>四类560</v>
      </c>
      <c r="F1153" s="26">
        <f>IF(ISERROR(VLOOKUP(D1153,补助标准,4,0)),0,VLOOKUP(D1153,补助标准,4,0))*1.2</f>
        <v>672</v>
      </c>
      <c r="G1153" s="27"/>
      <c r="H1153" s="26">
        <f t="shared" si="17"/>
        <v>672</v>
      </c>
      <c r="I1153" s="22"/>
    </row>
    <row r="1154" s="1" customFormat="true" customHeight="true" spans="1:9">
      <c r="A1154" s="9" t="s">
        <v>2372</v>
      </c>
      <c r="B1154" s="13" t="s">
        <v>2373</v>
      </c>
      <c r="C1154" s="14" t="s">
        <v>2263</v>
      </c>
      <c r="D1154" s="15" t="s">
        <v>2347</v>
      </c>
      <c r="E1154" s="25" t="str">
        <f>IF(ISERROR(VLOOKUP(D1154,补助标准,3,0)),0,VLOOKUP(D1154,补助标准,3,0)&amp;VLOOKUP(D1154,补助标准,4,0))</f>
        <v>四类560</v>
      </c>
      <c r="F1154" s="26">
        <f>IF(ISERROR(VLOOKUP(D1154,补助标准,4,0)),0,VLOOKUP(D1154,补助标准,4,0))*1.2</f>
        <v>672</v>
      </c>
      <c r="G1154" s="27"/>
      <c r="H1154" s="26">
        <f t="shared" si="17"/>
        <v>672</v>
      </c>
      <c r="I1154" s="22"/>
    </row>
    <row r="1155" s="1" customFormat="true" customHeight="true" spans="1:9">
      <c r="A1155" s="9" t="s">
        <v>2374</v>
      </c>
      <c r="B1155" s="13" t="s">
        <v>2375</v>
      </c>
      <c r="C1155" s="14" t="s">
        <v>2263</v>
      </c>
      <c r="D1155" s="15" t="s">
        <v>2347</v>
      </c>
      <c r="E1155" s="25" t="str">
        <f>IF(ISERROR(VLOOKUP(D1155,补助标准,3,0)),0,VLOOKUP(D1155,补助标准,3,0)&amp;VLOOKUP(D1155,补助标准,4,0))</f>
        <v>四类560</v>
      </c>
      <c r="F1155" s="26">
        <f>IF(ISERROR(VLOOKUP(D1155,补助标准,4,0)),0,VLOOKUP(D1155,补助标准,4,0))*1.2</f>
        <v>672</v>
      </c>
      <c r="G1155" s="27"/>
      <c r="H1155" s="26">
        <f t="shared" ref="H1155:H1218" si="18">F1155+G1155</f>
        <v>672</v>
      </c>
      <c r="I1155" s="22"/>
    </row>
    <row r="1156" s="1" customFormat="true" customHeight="true" spans="1:9">
      <c r="A1156" s="9" t="s">
        <v>2376</v>
      </c>
      <c r="B1156" s="13" t="s">
        <v>2377</v>
      </c>
      <c r="C1156" s="14" t="s">
        <v>2263</v>
      </c>
      <c r="D1156" s="15" t="s">
        <v>2347</v>
      </c>
      <c r="E1156" s="25" t="str">
        <f>IF(ISERROR(VLOOKUP(D1156,补助标准,3,0)),0,VLOOKUP(D1156,补助标准,3,0)&amp;VLOOKUP(D1156,补助标准,4,0))</f>
        <v>四类560</v>
      </c>
      <c r="F1156" s="26">
        <f>IF(ISERROR(VLOOKUP(D1156,补助标准,4,0)),0,VLOOKUP(D1156,补助标准,4,0))*1.2</f>
        <v>672</v>
      </c>
      <c r="G1156" s="27"/>
      <c r="H1156" s="26">
        <f t="shared" si="18"/>
        <v>672</v>
      </c>
      <c r="I1156" s="22"/>
    </row>
    <row r="1157" s="1" customFormat="true" customHeight="true" spans="1:9">
      <c r="A1157" s="9" t="s">
        <v>2378</v>
      </c>
      <c r="B1157" s="13" t="s">
        <v>2379</v>
      </c>
      <c r="C1157" s="14" t="s">
        <v>2263</v>
      </c>
      <c r="D1157" s="15" t="s">
        <v>2347</v>
      </c>
      <c r="E1157" s="25" t="str">
        <f>IF(ISERROR(VLOOKUP(D1157,补助标准,3,0)),0,VLOOKUP(D1157,补助标准,3,0)&amp;VLOOKUP(D1157,补助标准,4,0))</f>
        <v>四类560</v>
      </c>
      <c r="F1157" s="26">
        <f>IF(ISERROR(VLOOKUP(D1157,补助标准,4,0)),0,VLOOKUP(D1157,补助标准,4,0))*1.2</f>
        <v>672</v>
      </c>
      <c r="G1157" s="27"/>
      <c r="H1157" s="26">
        <f t="shared" si="18"/>
        <v>672</v>
      </c>
      <c r="I1157" s="22"/>
    </row>
    <row r="1158" s="1" customFormat="true" customHeight="true" spans="1:9">
      <c r="A1158" s="9" t="s">
        <v>2380</v>
      </c>
      <c r="B1158" s="13" t="s">
        <v>2381</v>
      </c>
      <c r="C1158" s="14" t="s">
        <v>2263</v>
      </c>
      <c r="D1158" s="15" t="s">
        <v>2347</v>
      </c>
      <c r="E1158" s="25" t="str">
        <f>IF(ISERROR(VLOOKUP(D1158,补助标准,3,0)),0,VLOOKUP(D1158,补助标准,3,0)&amp;VLOOKUP(D1158,补助标准,4,0))</f>
        <v>四类560</v>
      </c>
      <c r="F1158" s="26">
        <f>IF(ISERROR(VLOOKUP(D1158,补助标准,4,0)),0,VLOOKUP(D1158,补助标准,4,0))*1.2</f>
        <v>672</v>
      </c>
      <c r="G1158" s="27"/>
      <c r="H1158" s="26">
        <f t="shared" si="18"/>
        <v>672</v>
      </c>
      <c r="I1158" s="22"/>
    </row>
    <row r="1159" s="1" customFormat="true" customHeight="true" spans="1:9">
      <c r="A1159" s="9" t="s">
        <v>2382</v>
      </c>
      <c r="B1159" s="13" t="s">
        <v>214</v>
      </c>
      <c r="C1159" s="14" t="s">
        <v>2263</v>
      </c>
      <c r="D1159" s="15" t="s">
        <v>2347</v>
      </c>
      <c r="E1159" s="25" t="str">
        <f>IF(ISERROR(VLOOKUP(D1159,补助标准,3,0)),0,VLOOKUP(D1159,补助标准,3,0)&amp;VLOOKUP(D1159,补助标准,4,0))</f>
        <v>四类560</v>
      </c>
      <c r="F1159" s="26">
        <f>IF(ISERROR(VLOOKUP(D1159,补助标准,4,0)),0,VLOOKUP(D1159,补助标准,4,0))*1.2</f>
        <v>672</v>
      </c>
      <c r="G1159" s="27"/>
      <c r="H1159" s="26">
        <f t="shared" si="18"/>
        <v>672</v>
      </c>
      <c r="I1159" s="22"/>
    </row>
    <row r="1160" s="1" customFormat="true" customHeight="true" spans="1:9">
      <c r="A1160" s="9" t="s">
        <v>2383</v>
      </c>
      <c r="B1160" s="13" t="s">
        <v>2384</v>
      </c>
      <c r="C1160" s="14" t="s">
        <v>2263</v>
      </c>
      <c r="D1160" s="15" t="s">
        <v>2347</v>
      </c>
      <c r="E1160" s="25" t="str">
        <f>IF(ISERROR(VLOOKUP(D1160,补助标准,3,0)),0,VLOOKUP(D1160,补助标准,3,0)&amp;VLOOKUP(D1160,补助标准,4,0))</f>
        <v>四类560</v>
      </c>
      <c r="F1160" s="26">
        <f>IF(ISERROR(VLOOKUP(D1160,补助标准,4,0)),0,VLOOKUP(D1160,补助标准,4,0))*1.2</f>
        <v>672</v>
      </c>
      <c r="G1160" s="27"/>
      <c r="H1160" s="26">
        <f t="shared" si="18"/>
        <v>672</v>
      </c>
      <c r="I1160" s="22"/>
    </row>
    <row r="1161" s="1" customFormat="true" customHeight="true" spans="1:9">
      <c r="A1161" s="9" t="s">
        <v>2385</v>
      </c>
      <c r="B1161" s="13" t="s">
        <v>2386</v>
      </c>
      <c r="C1161" s="14" t="s">
        <v>2263</v>
      </c>
      <c r="D1161" s="15" t="s">
        <v>2347</v>
      </c>
      <c r="E1161" s="25" t="str">
        <f>IF(ISERROR(VLOOKUP(D1161,补助标准,3,0)),0,VLOOKUP(D1161,补助标准,3,0)&amp;VLOOKUP(D1161,补助标准,4,0))</f>
        <v>四类560</v>
      </c>
      <c r="F1161" s="26">
        <f>IF(ISERROR(VLOOKUP(D1161,补助标准,4,0)),0,VLOOKUP(D1161,补助标准,4,0))*1.2</f>
        <v>672</v>
      </c>
      <c r="G1161" s="27"/>
      <c r="H1161" s="26">
        <f t="shared" si="18"/>
        <v>672</v>
      </c>
      <c r="I1161" s="22"/>
    </row>
    <row r="1162" s="1" customFormat="true" customHeight="true" spans="1:9">
      <c r="A1162" s="9" t="s">
        <v>2387</v>
      </c>
      <c r="B1162" s="13" t="s">
        <v>2388</v>
      </c>
      <c r="C1162" s="14" t="s">
        <v>2263</v>
      </c>
      <c r="D1162" s="15" t="s">
        <v>2347</v>
      </c>
      <c r="E1162" s="25" t="str">
        <f>IF(ISERROR(VLOOKUP(D1162,补助标准,3,0)),0,VLOOKUP(D1162,补助标准,3,0)&amp;VLOOKUP(D1162,补助标准,4,0))</f>
        <v>四类560</v>
      </c>
      <c r="F1162" s="26">
        <f>IF(ISERROR(VLOOKUP(D1162,补助标准,4,0)),0,VLOOKUP(D1162,补助标准,4,0))*1.2</f>
        <v>672</v>
      </c>
      <c r="G1162" s="27"/>
      <c r="H1162" s="26">
        <f t="shared" si="18"/>
        <v>672</v>
      </c>
      <c r="I1162" s="22"/>
    </row>
    <row r="1163" s="1" customFormat="true" customHeight="true" spans="1:9">
      <c r="A1163" s="9" t="s">
        <v>2389</v>
      </c>
      <c r="B1163" s="13" t="s">
        <v>2390</v>
      </c>
      <c r="C1163" s="14" t="s">
        <v>2263</v>
      </c>
      <c r="D1163" s="15" t="s">
        <v>2391</v>
      </c>
      <c r="E1163" s="25" t="str">
        <f>IF(ISERROR(VLOOKUP(D1163,补助标准,3,0)),0,VLOOKUP(D1163,补助标准,3,0)&amp;VLOOKUP(D1163,补助标准,4,0))</f>
        <v>四类560</v>
      </c>
      <c r="F1163" s="26">
        <f>IF(ISERROR(VLOOKUP(D1163,补助标准,4,0)),0,VLOOKUP(D1163,补助标准,4,0))*1.2</f>
        <v>672</v>
      </c>
      <c r="G1163" s="27"/>
      <c r="H1163" s="26">
        <f t="shared" si="18"/>
        <v>672</v>
      </c>
      <c r="I1163" s="22"/>
    </row>
    <row r="1164" s="1" customFormat="true" customHeight="true" spans="1:9">
      <c r="A1164" s="9" t="s">
        <v>2392</v>
      </c>
      <c r="B1164" s="13" t="s">
        <v>1306</v>
      </c>
      <c r="C1164" s="14" t="s">
        <v>2263</v>
      </c>
      <c r="D1164" s="15" t="s">
        <v>2391</v>
      </c>
      <c r="E1164" s="25" t="str">
        <f>IF(ISERROR(VLOOKUP(D1164,补助标准,3,0)),0,VLOOKUP(D1164,补助标准,3,0)&amp;VLOOKUP(D1164,补助标准,4,0))</f>
        <v>四类560</v>
      </c>
      <c r="F1164" s="26">
        <f>IF(ISERROR(VLOOKUP(D1164,补助标准,4,0)),0,VLOOKUP(D1164,补助标准,4,0))*1.2</f>
        <v>672</v>
      </c>
      <c r="G1164" s="27"/>
      <c r="H1164" s="26">
        <f t="shared" si="18"/>
        <v>672</v>
      </c>
      <c r="I1164" s="22"/>
    </row>
    <row r="1165" s="1" customFormat="true" customHeight="true" spans="1:9">
      <c r="A1165" s="9" t="s">
        <v>2393</v>
      </c>
      <c r="B1165" s="13" t="s">
        <v>2394</v>
      </c>
      <c r="C1165" s="14" t="s">
        <v>2263</v>
      </c>
      <c r="D1165" s="15" t="s">
        <v>2391</v>
      </c>
      <c r="E1165" s="25" t="str">
        <f>IF(ISERROR(VLOOKUP(D1165,补助标准,3,0)),0,VLOOKUP(D1165,补助标准,3,0)&amp;VLOOKUP(D1165,补助标准,4,0))</f>
        <v>四类560</v>
      </c>
      <c r="F1165" s="26">
        <f>IF(ISERROR(VLOOKUP(D1165,补助标准,4,0)),0,VLOOKUP(D1165,补助标准,4,0))*1.2</f>
        <v>672</v>
      </c>
      <c r="G1165" s="27"/>
      <c r="H1165" s="26">
        <f t="shared" si="18"/>
        <v>672</v>
      </c>
      <c r="I1165" s="22"/>
    </row>
    <row r="1166" s="1" customFormat="true" customHeight="true" spans="1:9">
      <c r="A1166" s="9" t="s">
        <v>2395</v>
      </c>
      <c r="B1166" s="13" t="s">
        <v>2396</v>
      </c>
      <c r="C1166" s="14" t="s">
        <v>2263</v>
      </c>
      <c r="D1166" s="15" t="s">
        <v>2391</v>
      </c>
      <c r="E1166" s="25" t="str">
        <f>IF(ISERROR(VLOOKUP(D1166,补助标准,3,0)),0,VLOOKUP(D1166,补助标准,3,0)&amp;VLOOKUP(D1166,补助标准,4,0))</f>
        <v>四类560</v>
      </c>
      <c r="F1166" s="26">
        <f>IF(ISERROR(VLOOKUP(D1166,补助标准,4,0)),0,VLOOKUP(D1166,补助标准,4,0))*1.2</f>
        <v>672</v>
      </c>
      <c r="G1166" s="27"/>
      <c r="H1166" s="26">
        <f t="shared" si="18"/>
        <v>672</v>
      </c>
      <c r="I1166" s="22"/>
    </row>
    <row r="1167" s="1" customFormat="true" customHeight="true" spans="1:9">
      <c r="A1167" s="9" t="s">
        <v>2397</v>
      </c>
      <c r="B1167" s="13" t="s">
        <v>2398</v>
      </c>
      <c r="C1167" s="14" t="s">
        <v>2263</v>
      </c>
      <c r="D1167" s="15" t="s">
        <v>2391</v>
      </c>
      <c r="E1167" s="25" t="str">
        <f>IF(ISERROR(VLOOKUP(D1167,补助标准,3,0)),0,VLOOKUP(D1167,补助标准,3,0)&amp;VLOOKUP(D1167,补助标准,4,0))</f>
        <v>四类560</v>
      </c>
      <c r="F1167" s="26">
        <f>IF(ISERROR(VLOOKUP(D1167,补助标准,4,0)),0,VLOOKUP(D1167,补助标准,4,0))*1.2</f>
        <v>672</v>
      </c>
      <c r="G1167" s="27"/>
      <c r="H1167" s="26">
        <f t="shared" si="18"/>
        <v>672</v>
      </c>
      <c r="I1167" s="22"/>
    </row>
    <row r="1168" s="1" customFormat="true" customHeight="true" spans="1:9">
      <c r="A1168" s="9" t="s">
        <v>2399</v>
      </c>
      <c r="B1168" s="13" t="s">
        <v>2400</v>
      </c>
      <c r="C1168" s="14" t="s">
        <v>2263</v>
      </c>
      <c r="D1168" s="15" t="s">
        <v>2391</v>
      </c>
      <c r="E1168" s="25" t="str">
        <f>IF(ISERROR(VLOOKUP(D1168,补助标准,3,0)),0,VLOOKUP(D1168,补助标准,3,0)&amp;VLOOKUP(D1168,补助标准,4,0))</f>
        <v>四类560</v>
      </c>
      <c r="F1168" s="26">
        <f>IF(ISERROR(VLOOKUP(D1168,补助标准,4,0)),0,VLOOKUP(D1168,补助标准,4,0))*1.2</f>
        <v>672</v>
      </c>
      <c r="G1168" s="27"/>
      <c r="H1168" s="26">
        <f t="shared" si="18"/>
        <v>672</v>
      </c>
      <c r="I1168" s="22"/>
    </row>
    <row r="1169" s="1" customFormat="true" customHeight="true" spans="1:9">
      <c r="A1169" s="9" t="s">
        <v>2401</v>
      </c>
      <c r="B1169" s="13" t="s">
        <v>2402</v>
      </c>
      <c r="C1169" s="14" t="s">
        <v>2263</v>
      </c>
      <c r="D1169" s="15" t="s">
        <v>2391</v>
      </c>
      <c r="E1169" s="25" t="str">
        <f>IF(ISERROR(VLOOKUP(D1169,补助标准,3,0)),0,VLOOKUP(D1169,补助标准,3,0)&amp;VLOOKUP(D1169,补助标准,4,0))</f>
        <v>四类560</v>
      </c>
      <c r="F1169" s="26">
        <f>IF(ISERROR(VLOOKUP(D1169,补助标准,4,0)),0,VLOOKUP(D1169,补助标准,4,0))*1.2</f>
        <v>672</v>
      </c>
      <c r="G1169" s="27"/>
      <c r="H1169" s="26">
        <f t="shared" si="18"/>
        <v>672</v>
      </c>
      <c r="I1169" s="22"/>
    </row>
    <row r="1170" s="1" customFormat="true" customHeight="true" spans="1:9">
      <c r="A1170" s="9" t="s">
        <v>2403</v>
      </c>
      <c r="B1170" s="13" t="s">
        <v>2404</v>
      </c>
      <c r="C1170" s="14" t="s">
        <v>2263</v>
      </c>
      <c r="D1170" s="15" t="s">
        <v>2391</v>
      </c>
      <c r="E1170" s="25" t="str">
        <f>IF(ISERROR(VLOOKUP(D1170,补助标准,3,0)),0,VLOOKUP(D1170,补助标准,3,0)&amp;VLOOKUP(D1170,补助标准,4,0))</f>
        <v>四类560</v>
      </c>
      <c r="F1170" s="26">
        <f>IF(ISERROR(VLOOKUP(D1170,补助标准,4,0)),0,VLOOKUP(D1170,补助标准,4,0))*1.2</f>
        <v>672</v>
      </c>
      <c r="G1170" s="27"/>
      <c r="H1170" s="26">
        <f t="shared" si="18"/>
        <v>672</v>
      </c>
      <c r="I1170" s="22"/>
    </row>
    <row r="1171" s="1" customFormat="true" customHeight="true" spans="1:9">
      <c r="A1171" s="9" t="s">
        <v>2405</v>
      </c>
      <c r="B1171" s="13" t="s">
        <v>2406</v>
      </c>
      <c r="C1171" s="14" t="s">
        <v>2263</v>
      </c>
      <c r="D1171" s="15" t="s">
        <v>2391</v>
      </c>
      <c r="E1171" s="25" t="str">
        <f>IF(ISERROR(VLOOKUP(D1171,补助标准,3,0)),0,VLOOKUP(D1171,补助标准,3,0)&amp;VLOOKUP(D1171,补助标准,4,0))</f>
        <v>四类560</v>
      </c>
      <c r="F1171" s="26">
        <f>IF(ISERROR(VLOOKUP(D1171,补助标准,4,0)),0,VLOOKUP(D1171,补助标准,4,0))*1.2</f>
        <v>672</v>
      </c>
      <c r="G1171" s="27"/>
      <c r="H1171" s="26">
        <f t="shared" si="18"/>
        <v>672</v>
      </c>
      <c r="I1171" s="22"/>
    </row>
    <row r="1172" s="1" customFormat="true" customHeight="true" spans="1:9">
      <c r="A1172" s="9" t="s">
        <v>2407</v>
      </c>
      <c r="B1172" s="10" t="s">
        <v>2408</v>
      </c>
      <c r="C1172" s="11" t="s">
        <v>2263</v>
      </c>
      <c r="D1172" s="12" t="s">
        <v>2391</v>
      </c>
      <c r="E1172" s="25" t="str">
        <f>IF(ISERROR(VLOOKUP(D1172,补助标准,3,0)),0,VLOOKUP(D1172,补助标准,3,0)&amp;VLOOKUP(D1172,补助标准,4,0))</f>
        <v>四类560</v>
      </c>
      <c r="F1172" s="26">
        <f>IF(ISERROR(VLOOKUP(D1172,补助标准,4,0)),0,VLOOKUP(D1172,补助标准,4,0))*1.2</f>
        <v>672</v>
      </c>
      <c r="G1172" s="27"/>
      <c r="H1172" s="26">
        <f t="shared" si="18"/>
        <v>672</v>
      </c>
      <c r="I1172" s="22"/>
    </row>
    <row r="1173" s="1" customFormat="true" customHeight="true" spans="1:9">
      <c r="A1173" s="9" t="s">
        <v>2409</v>
      </c>
      <c r="B1173" s="13" t="s">
        <v>2410</v>
      </c>
      <c r="C1173" s="14" t="s">
        <v>2263</v>
      </c>
      <c r="D1173" s="15" t="s">
        <v>2391</v>
      </c>
      <c r="E1173" s="25" t="str">
        <f>IF(ISERROR(VLOOKUP(D1173,补助标准,3,0)),0,VLOOKUP(D1173,补助标准,3,0)&amp;VLOOKUP(D1173,补助标准,4,0))</f>
        <v>四类560</v>
      </c>
      <c r="F1173" s="26">
        <f>IF(ISERROR(VLOOKUP(D1173,补助标准,4,0)),0,VLOOKUP(D1173,补助标准,4,0))*1.2</f>
        <v>672</v>
      </c>
      <c r="G1173" s="27"/>
      <c r="H1173" s="26">
        <f t="shared" si="18"/>
        <v>672</v>
      </c>
      <c r="I1173" s="22"/>
    </row>
    <row r="1174" s="1" customFormat="true" customHeight="true" spans="1:9">
      <c r="A1174" s="9" t="s">
        <v>2411</v>
      </c>
      <c r="B1174" s="13" t="s">
        <v>2412</v>
      </c>
      <c r="C1174" s="14" t="s">
        <v>2263</v>
      </c>
      <c r="D1174" s="15" t="s">
        <v>2391</v>
      </c>
      <c r="E1174" s="25" t="str">
        <f>IF(ISERROR(VLOOKUP(D1174,补助标准,3,0)),0,VLOOKUP(D1174,补助标准,3,0)&amp;VLOOKUP(D1174,补助标准,4,0))</f>
        <v>四类560</v>
      </c>
      <c r="F1174" s="26">
        <f>IF(ISERROR(VLOOKUP(D1174,补助标准,4,0)),0,VLOOKUP(D1174,补助标准,4,0))*1.2</f>
        <v>672</v>
      </c>
      <c r="G1174" s="27"/>
      <c r="H1174" s="26">
        <f t="shared" si="18"/>
        <v>672</v>
      </c>
      <c r="I1174" s="22"/>
    </row>
    <row r="1175" s="1" customFormat="true" customHeight="true" spans="1:9">
      <c r="A1175" s="9" t="s">
        <v>2413</v>
      </c>
      <c r="B1175" s="13" t="s">
        <v>2414</v>
      </c>
      <c r="C1175" s="14" t="s">
        <v>2263</v>
      </c>
      <c r="D1175" s="15" t="s">
        <v>2391</v>
      </c>
      <c r="E1175" s="25" t="str">
        <f>IF(ISERROR(VLOOKUP(D1175,补助标准,3,0)),0,VLOOKUP(D1175,补助标准,3,0)&amp;VLOOKUP(D1175,补助标准,4,0))</f>
        <v>四类560</v>
      </c>
      <c r="F1175" s="26">
        <f>IF(ISERROR(VLOOKUP(D1175,补助标准,4,0)),0,VLOOKUP(D1175,补助标准,4,0))*1.2</f>
        <v>672</v>
      </c>
      <c r="G1175" s="27"/>
      <c r="H1175" s="26">
        <f t="shared" si="18"/>
        <v>672</v>
      </c>
      <c r="I1175" s="22"/>
    </row>
    <row r="1176" s="1" customFormat="true" customHeight="true" spans="1:9">
      <c r="A1176" s="9" t="s">
        <v>2415</v>
      </c>
      <c r="B1176" s="13" t="s">
        <v>2416</v>
      </c>
      <c r="C1176" s="14" t="s">
        <v>2263</v>
      </c>
      <c r="D1176" s="15" t="s">
        <v>2391</v>
      </c>
      <c r="E1176" s="25" t="str">
        <f>IF(ISERROR(VLOOKUP(D1176,补助标准,3,0)),0,VLOOKUP(D1176,补助标准,3,0)&amp;VLOOKUP(D1176,补助标准,4,0))</f>
        <v>四类560</v>
      </c>
      <c r="F1176" s="26">
        <f>IF(ISERROR(VLOOKUP(D1176,补助标准,4,0)),0,VLOOKUP(D1176,补助标准,4,0))*1.2</f>
        <v>672</v>
      </c>
      <c r="G1176" s="27"/>
      <c r="H1176" s="26">
        <f t="shared" si="18"/>
        <v>672</v>
      </c>
      <c r="I1176" s="22"/>
    </row>
    <row r="1177" s="1" customFormat="true" customHeight="true" spans="1:9">
      <c r="A1177" s="9" t="s">
        <v>2417</v>
      </c>
      <c r="B1177" s="13" t="s">
        <v>2418</v>
      </c>
      <c r="C1177" s="14" t="s">
        <v>2263</v>
      </c>
      <c r="D1177" s="15" t="s">
        <v>2391</v>
      </c>
      <c r="E1177" s="25" t="str">
        <f>IF(ISERROR(VLOOKUP(D1177,补助标准,3,0)),0,VLOOKUP(D1177,补助标准,3,0)&amp;VLOOKUP(D1177,补助标准,4,0))</f>
        <v>四类560</v>
      </c>
      <c r="F1177" s="26">
        <f>IF(ISERROR(VLOOKUP(D1177,补助标准,4,0)),0,VLOOKUP(D1177,补助标准,4,0))*1.2</f>
        <v>672</v>
      </c>
      <c r="G1177" s="27"/>
      <c r="H1177" s="26">
        <f t="shared" si="18"/>
        <v>672</v>
      </c>
      <c r="I1177" s="22"/>
    </row>
    <row r="1178" s="1" customFormat="true" customHeight="true" spans="1:9">
      <c r="A1178" s="9" t="s">
        <v>2419</v>
      </c>
      <c r="B1178" s="13" t="s">
        <v>2420</v>
      </c>
      <c r="C1178" s="14" t="s">
        <v>2263</v>
      </c>
      <c r="D1178" s="15" t="s">
        <v>2391</v>
      </c>
      <c r="E1178" s="25" t="str">
        <f>IF(ISERROR(VLOOKUP(D1178,补助标准,3,0)),0,VLOOKUP(D1178,补助标准,3,0)&amp;VLOOKUP(D1178,补助标准,4,0))</f>
        <v>四类560</v>
      </c>
      <c r="F1178" s="26">
        <f>IF(ISERROR(VLOOKUP(D1178,补助标准,4,0)),0,VLOOKUP(D1178,补助标准,4,0))*1.2</f>
        <v>672</v>
      </c>
      <c r="G1178" s="27"/>
      <c r="H1178" s="26">
        <f t="shared" si="18"/>
        <v>672</v>
      </c>
      <c r="I1178" s="22"/>
    </row>
    <row r="1179" s="1" customFormat="true" customHeight="true" spans="1:9">
      <c r="A1179" s="9" t="s">
        <v>2421</v>
      </c>
      <c r="B1179" s="13" t="s">
        <v>2422</v>
      </c>
      <c r="C1179" s="14" t="s">
        <v>2263</v>
      </c>
      <c r="D1179" s="15" t="s">
        <v>2391</v>
      </c>
      <c r="E1179" s="25" t="str">
        <f>IF(ISERROR(VLOOKUP(D1179,补助标准,3,0)),0,VLOOKUP(D1179,补助标准,3,0)&amp;VLOOKUP(D1179,补助标准,4,0))</f>
        <v>四类560</v>
      </c>
      <c r="F1179" s="26">
        <f>IF(ISERROR(VLOOKUP(D1179,补助标准,4,0)),0,VLOOKUP(D1179,补助标准,4,0))*1.2</f>
        <v>672</v>
      </c>
      <c r="G1179" s="27"/>
      <c r="H1179" s="26">
        <f t="shared" si="18"/>
        <v>672</v>
      </c>
      <c r="I1179" s="22"/>
    </row>
    <row r="1180" s="1" customFormat="true" customHeight="true" spans="1:9">
      <c r="A1180" s="9" t="s">
        <v>2423</v>
      </c>
      <c r="B1180" s="13" t="s">
        <v>2424</v>
      </c>
      <c r="C1180" s="14" t="s">
        <v>2263</v>
      </c>
      <c r="D1180" s="15" t="s">
        <v>2391</v>
      </c>
      <c r="E1180" s="25" t="str">
        <f>IF(ISERROR(VLOOKUP(D1180,补助标准,3,0)),0,VLOOKUP(D1180,补助标准,3,0)&amp;VLOOKUP(D1180,补助标准,4,0))</f>
        <v>四类560</v>
      </c>
      <c r="F1180" s="26">
        <f>IF(ISERROR(VLOOKUP(D1180,补助标准,4,0)),0,VLOOKUP(D1180,补助标准,4,0))*1.2</f>
        <v>672</v>
      </c>
      <c r="G1180" s="27"/>
      <c r="H1180" s="26">
        <f t="shared" si="18"/>
        <v>672</v>
      </c>
      <c r="I1180" s="22"/>
    </row>
    <row r="1181" s="1" customFormat="true" customHeight="true" spans="1:9">
      <c r="A1181" s="9" t="s">
        <v>2425</v>
      </c>
      <c r="B1181" s="13" t="s">
        <v>2426</v>
      </c>
      <c r="C1181" s="14" t="s">
        <v>2263</v>
      </c>
      <c r="D1181" s="15" t="s">
        <v>2391</v>
      </c>
      <c r="E1181" s="25" t="str">
        <f>IF(ISERROR(VLOOKUP(D1181,补助标准,3,0)),0,VLOOKUP(D1181,补助标准,3,0)&amp;VLOOKUP(D1181,补助标准,4,0))</f>
        <v>四类560</v>
      </c>
      <c r="F1181" s="26">
        <f>IF(ISERROR(VLOOKUP(D1181,补助标准,4,0)),0,VLOOKUP(D1181,补助标准,4,0))*1.2</f>
        <v>672</v>
      </c>
      <c r="G1181" s="27"/>
      <c r="H1181" s="26">
        <f t="shared" si="18"/>
        <v>672</v>
      </c>
      <c r="I1181" s="22"/>
    </row>
    <row r="1182" s="1" customFormat="true" customHeight="true" spans="1:9">
      <c r="A1182" s="9" t="s">
        <v>2427</v>
      </c>
      <c r="B1182" s="13" t="s">
        <v>2428</v>
      </c>
      <c r="C1182" s="14" t="s">
        <v>2263</v>
      </c>
      <c r="D1182" s="15" t="s">
        <v>2391</v>
      </c>
      <c r="E1182" s="25" t="str">
        <f>IF(ISERROR(VLOOKUP(D1182,补助标准,3,0)),0,VLOOKUP(D1182,补助标准,3,0)&amp;VLOOKUP(D1182,补助标准,4,0))</f>
        <v>四类560</v>
      </c>
      <c r="F1182" s="26">
        <f>IF(ISERROR(VLOOKUP(D1182,补助标准,4,0)),0,VLOOKUP(D1182,补助标准,4,0))*1.2</f>
        <v>672</v>
      </c>
      <c r="G1182" s="27"/>
      <c r="H1182" s="26">
        <f t="shared" si="18"/>
        <v>672</v>
      </c>
      <c r="I1182" s="22"/>
    </row>
    <row r="1183" s="1" customFormat="true" customHeight="true" spans="1:9">
      <c r="A1183" s="9" t="s">
        <v>2429</v>
      </c>
      <c r="B1183" s="13" t="s">
        <v>2430</v>
      </c>
      <c r="C1183" s="14" t="s">
        <v>2263</v>
      </c>
      <c r="D1183" s="15" t="s">
        <v>2391</v>
      </c>
      <c r="E1183" s="25" t="str">
        <f>IF(ISERROR(VLOOKUP(D1183,补助标准,3,0)),0,VLOOKUP(D1183,补助标准,3,0)&amp;VLOOKUP(D1183,补助标准,4,0))</f>
        <v>四类560</v>
      </c>
      <c r="F1183" s="26">
        <f>IF(ISERROR(VLOOKUP(D1183,补助标准,4,0)),0,VLOOKUP(D1183,补助标准,4,0))*1.2</f>
        <v>672</v>
      </c>
      <c r="G1183" s="27"/>
      <c r="H1183" s="26">
        <f t="shared" si="18"/>
        <v>672</v>
      </c>
      <c r="I1183" s="22"/>
    </row>
    <row r="1184" s="1" customFormat="true" customHeight="true" spans="1:9">
      <c r="A1184" s="9" t="s">
        <v>2431</v>
      </c>
      <c r="B1184" s="13" t="s">
        <v>2432</v>
      </c>
      <c r="C1184" s="14" t="s">
        <v>2263</v>
      </c>
      <c r="D1184" s="15" t="s">
        <v>2391</v>
      </c>
      <c r="E1184" s="25" t="str">
        <f>IF(ISERROR(VLOOKUP(D1184,补助标准,3,0)),0,VLOOKUP(D1184,补助标准,3,0)&amp;VLOOKUP(D1184,补助标准,4,0))</f>
        <v>四类560</v>
      </c>
      <c r="F1184" s="26">
        <f>IF(ISERROR(VLOOKUP(D1184,补助标准,4,0)),0,VLOOKUP(D1184,补助标准,4,0))*1.2</f>
        <v>672</v>
      </c>
      <c r="G1184" s="27"/>
      <c r="H1184" s="26">
        <f t="shared" si="18"/>
        <v>672</v>
      </c>
      <c r="I1184" s="22"/>
    </row>
    <row r="1185" s="1" customFormat="true" customHeight="true" spans="1:9">
      <c r="A1185" s="9" t="s">
        <v>2433</v>
      </c>
      <c r="B1185" s="13" t="s">
        <v>2434</v>
      </c>
      <c r="C1185" s="14" t="s">
        <v>2263</v>
      </c>
      <c r="D1185" s="12" t="s">
        <v>2391</v>
      </c>
      <c r="E1185" s="25" t="str">
        <f>IF(ISERROR(VLOOKUP(D1185,补助标准,3,0)),0,VLOOKUP(D1185,补助标准,3,0)&amp;VLOOKUP(D1185,补助标准,4,0))</f>
        <v>四类560</v>
      </c>
      <c r="F1185" s="26">
        <f>IF(ISERROR(VLOOKUP(D1185,补助标准,4,0)),0,VLOOKUP(D1185,补助标准,4,0))*1.2</f>
        <v>672</v>
      </c>
      <c r="G1185" s="27"/>
      <c r="H1185" s="26">
        <f t="shared" si="18"/>
        <v>672</v>
      </c>
      <c r="I1185" s="22"/>
    </row>
    <row r="1186" s="1" customFormat="true" customHeight="true" spans="1:9">
      <c r="A1186" s="9" t="s">
        <v>2435</v>
      </c>
      <c r="B1186" s="13" t="s">
        <v>2436</v>
      </c>
      <c r="C1186" s="14" t="s">
        <v>2263</v>
      </c>
      <c r="D1186" s="12" t="s">
        <v>2391</v>
      </c>
      <c r="E1186" s="25" t="str">
        <f>IF(ISERROR(VLOOKUP(D1186,补助标准,3,0)),0,VLOOKUP(D1186,补助标准,3,0)&amp;VLOOKUP(D1186,补助标准,4,0))</f>
        <v>四类560</v>
      </c>
      <c r="F1186" s="26">
        <f>IF(ISERROR(VLOOKUP(D1186,补助标准,4,0)),0,VLOOKUP(D1186,补助标准,4,0))*1.2</f>
        <v>672</v>
      </c>
      <c r="G1186" s="27"/>
      <c r="H1186" s="26">
        <f t="shared" si="18"/>
        <v>672</v>
      </c>
      <c r="I1186" s="22"/>
    </row>
    <row r="1187" s="1" customFormat="true" customHeight="true" spans="1:9">
      <c r="A1187" s="9" t="s">
        <v>2437</v>
      </c>
      <c r="B1187" s="13" t="s">
        <v>2438</v>
      </c>
      <c r="C1187" s="14" t="s">
        <v>2263</v>
      </c>
      <c r="D1187" s="12" t="s">
        <v>2391</v>
      </c>
      <c r="E1187" s="25" t="str">
        <f>IF(ISERROR(VLOOKUP(D1187,补助标准,3,0)),0,VLOOKUP(D1187,补助标准,3,0)&amp;VLOOKUP(D1187,补助标准,4,0))</f>
        <v>四类560</v>
      </c>
      <c r="F1187" s="26">
        <f>IF(ISERROR(VLOOKUP(D1187,补助标准,4,0)),0,VLOOKUP(D1187,补助标准,4,0))*1.2</f>
        <v>672</v>
      </c>
      <c r="G1187" s="27"/>
      <c r="H1187" s="26">
        <f t="shared" si="18"/>
        <v>672</v>
      </c>
      <c r="I1187" s="22"/>
    </row>
    <row r="1188" s="1" customFormat="true" customHeight="true" spans="1:9">
      <c r="A1188" s="9" t="s">
        <v>2439</v>
      </c>
      <c r="B1188" s="13" t="s">
        <v>2440</v>
      </c>
      <c r="C1188" s="14" t="s">
        <v>2263</v>
      </c>
      <c r="D1188" s="12" t="s">
        <v>2391</v>
      </c>
      <c r="E1188" s="25" t="str">
        <f>IF(ISERROR(VLOOKUP(D1188,补助标准,3,0)),0,VLOOKUP(D1188,补助标准,3,0)&amp;VLOOKUP(D1188,补助标准,4,0))</f>
        <v>四类560</v>
      </c>
      <c r="F1188" s="26">
        <f>IF(ISERROR(VLOOKUP(D1188,补助标准,4,0)),0,VLOOKUP(D1188,补助标准,4,0))*1.2</f>
        <v>672</v>
      </c>
      <c r="G1188" s="27"/>
      <c r="H1188" s="26">
        <f t="shared" si="18"/>
        <v>672</v>
      </c>
      <c r="I1188" s="22"/>
    </row>
    <row r="1189" s="1" customFormat="true" customHeight="true" spans="1:9">
      <c r="A1189" s="9" t="s">
        <v>2441</v>
      </c>
      <c r="B1189" s="13" t="s">
        <v>2442</v>
      </c>
      <c r="C1189" s="14" t="s">
        <v>2263</v>
      </c>
      <c r="D1189" s="12" t="s">
        <v>2391</v>
      </c>
      <c r="E1189" s="25" t="str">
        <f>IF(ISERROR(VLOOKUP(D1189,补助标准,3,0)),0,VLOOKUP(D1189,补助标准,3,0)&amp;VLOOKUP(D1189,补助标准,4,0))</f>
        <v>四类560</v>
      </c>
      <c r="F1189" s="26">
        <f>IF(ISERROR(VLOOKUP(D1189,补助标准,4,0)),0,VLOOKUP(D1189,补助标准,4,0))*1.2</f>
        <v>672</v>
      </c>
      <c r="G1189" s="27"/>
      <c r="H1189" s="26">
        <f t="shared" si="18"/>
        <v>672</v>
      </c>
      <c r="I1189" s="22"/>
    </row>
    <row r="1190" s="1" customFormat="true" customHeight="true" spans="1:9">
      <c r="A1190" s="9" t="s">
        <v>2443</v>
      </c>
      <c r="B1190" s="13" t="s">
        <v>2444</v>
      </c>
      <c r="C1190" s="14" t="s">
        <v>2263</v>
      </c>
      <c r="D1190" s="12" t="s">
        <v>2391</v>
      </c>
      <c r="E1190" s="25" t="str">
        <f>IF(ISERROR(VLOOKUP(D1190,补助标准,3,0)),0,VLOOKUP(D1190,补助标准,3,0)&amp;VLOOKUP(D1190,补助标准,4,0))</f>
        <v>四类560</v>
      </c>
      <c r="F1190" s="26">
        <f>IF(ISERROR(VLOOKUP(D1190,补助标准,4,0)),0,VLOOKUP(D1190,补助标准,4,0))*1.2</f>
        <v>672</v>
      </c>
      <c r="G1190" s="27"/>
      <c r="H1190" s="26">
        <f t="shared" si="18"/>
        <v>672</v>
      </c>
      <c r="I1190" s="22"/>
    </row>
    <row r="1191" s="1" customFormat="true" customHeight="true" spans="1:9">
      <c r="A1191" s="9" t="s">
        <v>2445</v>
      </c>
      <c r="B1191" s="13" t="s">
        <v>2446</v>
      </c>
      <c r="C1191" s="14" t="s">
        <v>2263</v>
      </c>
      <c r="D1191" s="12" t="s">
        <v>2391</v>
      </c>
      <c r="E1191" s="25" t="str">
        <f>IF(ISERROR(VLOOKUP(D1191,补助标准,3,0)),0,VLOOKUP(D1191,补助标准,3,0)&amp;VLOOKUP(D1191,补助标准,4,0))</f>
        <v>四类560</v>
      </c>
      <c r="F1191" s="26">
        <f>IF(ISERROR(VLOOKUP(D1191,补助标准,4,0)),0,VLOOKUP(D1191,补助标准,4,0))*1.2</f>
        <v>672</v>
      </c>
      <c r="G1191" s="27"/>
      <c r="H1191" s="26">
        <f t="shared" si="18"/>
        <v>672</v>
      </c>
      <c r="I1191" s="22"/>
    </row>
    <row r="1192" s="1" customFormat="true" customHeight="true" spans="1:9">
      <c r="A1192" s="9" t="s">
        <v>2447</v>
      </c>
      <c r="B1192" s="13" t="s">
        <v>2448</v>
      </c>
      <c r="C1192" s="14" t="s">
        <v>2263</v>
      </c>
      <c r="D1192" s="15" t="s">
        <v>2391</v>
      </c>
      <c r="E1192" s="25" t="str">
        <f>IF(ISERROR(VLOOKUP(D1192,补助标准,3,0)),0,VLOOKUP(D1192,补助标准,3,0)&amp;VLOOKUP(D1192,补助标准,4,0))</f>
        <v>四类560</v>
      </c>
      <c r="F1192" s="26">
        <f>IF(ISERROR(VLOOKUP(D1192,补助标准,4,0)),0,VLOOKUP(D1192,补助标准,4,0))*1.2</f>
        <v>672</v>
      </c>
      <c r="G1192" s="27"/>
      <c r="H1192" s="26">
        <f t="shared" si="18"/>
        <v>672</v>
      </c>
      <c r="I1192" s="22"/>
    </row>
    <row r="1193" s="1" customFormat="true" customHeight="true" spans="1:9">
      <c r="A1193" s="9" t="s">
        <v>2449</v>
      </c>
      <c r="B1193" s="13" t="s">
        <v>2450</v>
      </c>
      <c r="C1193" s="14" t="s">
        <v>2263</v>
      </c>
      <c r="D1193" s="15" t="s">
        <v>2391</v>
      </c>
      <c r="E1193" s="25" t="str">
        <f>IF(ISERROR(VLOOKUP(D1193,补助标准,3,0)),0,VLOOKUP(D1193,补助标准,3,0)&amp;VLOOKUP(D1193,补助标准,4,0))</f>
        <v>四类560</v>
      </c>
      <c r="F1193" s="26">
        <f>IF(ISERROR(VLOOKUP(D1193,补助标准,4,0)),0,VLOOKUP(D1193,补助标准,4,0))*1.2</f>
        <v>672</v>
      </c>
      <c r="G1193" s="27"/>
      <c r="H1193" s="26">
        <f t="shared" si="18"/>
        <v>672</v>
      </c>
      <c r="I1193" s="22"/>
    </row>
    <row r="1194" s="1" customFormat="true" customHeight="true" spans="1:9">
      <c r="A1194" s="9" t="s">
        <v>2451</v>
      </c>
      <c r="B1194" s="13" t="s">
        <v>2452</v>
      </c>
      <c r="C1194" s="14" t="s">
        <v>2263</v>
      </c>
      <c r="D1194" s="15" t="s">
        <v>2391</v>
      </c>
      <c r="E1194" s="25" t="str">
        <f>IF(ISERROR(VLOOKUP(D1194,补助标准,3,0)),0,VLOOKUP(D1194,补助标准,3,0)&amp;VLOOKUP(D1194,补助标准,4,0))</f>
        <v>四类560</v>
      </c>
      <c r="F1194" s="26">
        <f>IF(ISERROR(VLOOKUP(D1194,补助标准,4,0)),0,VLOOKUP(D1194,补助标准,4,0))*1.2</f>
        <v>672</v>
      </c>
      <c r="G1194" s="27"/>
      <c r="H1194" s="26">
        <f t="shared" si="18"/>
        <v>672</v>
      </c>
      <c r="I1194" s="22"/>
    </row>
    <row r="1195" s="1" customFormat="true" customHeight="true" spans="1:9">
      <c r="A1195" s="9" t="s">
        <v>2453</v>
      </c>
      <c r="B1195" s="13" t="s">
        <v>2454</v>
      </c>
      <c r="C1195" s="14" t="s">
        <v>2263</v>
      </c>
      <c r="D1195" s="15" t="s">
        <v>2391</v>
      </c>
      <c r="E1195" s="25" t="str">
        <f>IF(ISERROR(VLOOKUP(D1195,补助标准,3,0)),0,VLOOKUP(D1195,补助标准,3,0)&amp;VLOOKUP(D1195,补助标准,4,0))</f>
        <v>四类560</v>
      </c>
      <c r="F1195" s="26">
        <f>IF(ISERROR(VLOOKUP(D1195,补助标准,4,0)),0,VLOOKUP(D1195,补助标准,4,0))*1.2</f>
        <v>672</v>
      </c>
      <c r="G1195" s="27"/>
      <c r="H1195" s="26">
        <f t="shared" si="18"/>
        <v>672</v>
      </c>
      <c r="I1195" s="22"/>
    </row>
    <row r="1196" s="1" customFormat="true" customHeight="true" spans="1:9">
      <c r="A1196" s="9" t="s">
        <v>2455</v>
      </c>
      <c r="B1196" s="13" t="s">
        <v>2456</v>
      </c>
      <c r="C1196" s="14" t="s">
        <v>2263</v>
      </c>
      <c r="D1196" s="15" t="s">
        <v>2391</v>
      </c>
      <c r="E1196" s="25" t="str">
        <f>IF(ISERROR(VLOOKUP(D1196,补助标准,3,0)),0,VLOOKUP(D1196,补助标准,3,0)&amp;VLOOKUP(D1196,补助标准,4,0))</f>
        <v>四类560</v>
      </c>
      <c r="F1196" s="26">
        <f>IF(ISERROR(VLOOKUP(D1196,补助标准,4,0)),0,VLOOKUP(D1196,补助标准,4,0))*1.2</f>
        <v>672</v>
      </c>
      <c r="G1196" s="27"/>
      <c r="H1196" s="26">
        <f t="shared" si="18"/>
        <v>672</v>
      </c>
      <c r="I1196" s="22"/>
    </row>
    <row r="1197" s="1" customFormat="true" customHeight="true" spans="1:9">
      <c r="A1197" s="9" t="s">
        <v>2457</v>
      </c>
      <c r="B1197" s="13" t="s">
        <v>2458</v>
      </c>
      <c r="C1197" s="14" t="s">
        <v>2263</v>
      </c>
      <c r="D1197" s="15" t="s">
        <v>2391</v>
      </c>
      <c r="E1197" s="25" t="str">
        <f>IF(ISERROR(VLOOKUP(D1197,补助标准,3,0)),0,VLOOKUP(D1197,补助标准,3,0)&amp;VLOOKUP(D1197,补助标准,4,0))</f>
        <v>四类560</v>
      </c>
      <c r="F1197" s="26">
        <f>IF(ISERROR(VLOOKUP(D1197,补助标准,4,0)),0,VLOOKUP(D1197,补助标准,4,0))*1.2</f>
        <v>672</v>
      </c>
      <c r="G1197" s="27"/>
      <c r="H1197" s="26">
        <f t="shared" si="18"/>
        <v>672</v>
      </c>
      <c r="I1197" s="22"/>
    </row>
    <row r="1198" s="1" customFormat="true" customHeight="true" spans="1:9">
      <c r="A1198" s="9" t="s">
        <v>2459</v>
      </c>
      <c r="B1198" s="13" t="s">
        <v>2460</v>
      </c>
      <c r="C1198" s="14" t="s">
        <v>2263</v>
      </c>
      <c r="D1198" s="15" t="s">
        <v>2391</v>
      </c>
      <c r="E1198" s="25" t="str">
        <f>IF(ISERROR(VLOOKUP(D1198,补助标准,3,0)),0,VLOOKUP(D1198,补助标准,3,0)&amp;VLOOKUP(D1198,补助标准,4,0))</f>
        <v>四类560</v>
      </c>
      <c r="F1198" s="26">
        <f>IF(ISERROR(VLOOKUP(D1198,补助标准,4,0)),0,VLOOKUP(D1198,补助标准,4,0))*1.2</f>
        <v>672</v>
      </c>
      <c r="G1198" s="27"/>
      <c r="H1198" s="26">
        <f t="shared" si="18"/>
        <v>672</v>
      </c>
      <c r="I1198" s="22"/>
    </row>
    <row r="1199" s="1" customFormat="true" customHeight="true" spans="1:9">
      <c r="A1199" s="9" t="s">
        <v>2461</v>
      </c>
      <c r="B1199" s="13" t="s">
        <v>2462</v>
      </c>
      <c r="C1199" s="14" t="s">
        <v>2263</v>
      </c>
      <c r="D1199" s="15" t="s">
        <v>2391</v>
      </c>
      <c r="E1199" s="25" t="str">
        <f>IF(ISERROR(VLOOKUP(D1199,补助标准,3,0)),0,VLOOKUP(D1199,补助标准,3,0)&amp;VLOOKUP(D1199,补助标准,4,0))</f>
        <v>四类560</v>
      </c>
      <c r="F1199" s="26">
        <f>IF(ISERROR(VLOOKUP(D1199,补助标准,4,0)),0,VLOOKUP(D1199,补助标准,4,0))*1.2</f>
        <v>672</v>
      </c>
      <c r="G1199" s="27"/>
      <c r="H1199" s="26">
        <f t="shared" si="18"/>
        <v>672</v>
      </c>
      <c r="I1199" s="22"/>
    </row>
    <row r="1200" s="1" customFormat="true" customHeight="true" spans="1:9">
      <c r="A1200" s="9" t="s">
        <v>2463</v>
      </c>
      <c r="B1200" s="13" t="s">
        <v>2464</v>
      </c>
      <c r="C1200" s="14" t="s">
        <v>2263</v>
      </c>
      <c r="D1200" s="15" t="s">
        <v>2391</v>
      </c>
      <c r="E1200" s="25" t="str">
        <f>IF(ISERROR(VLOOKUP(D1200,补助标准,3,0)),0,VLOOKUP(D1200,补助标准,3,0)&amp;VLOOKUP(D1200,补助标准,4,0))</f>
        <v>四类560</v>
      </c>
      <c r="F1200" s="26">
        <f>IF(ISERROR(VLOOKUP(D1200,补助标准,4,0)),0,VLOOKUP(D1200,补助标准,4,0))*1.2</f>
        <v>672</v>
      </c>
      <c r="G1200" s="27"/>
      <c r="H1200" s="26">
        <f t="shared" si="18"/>
        <v>672</v>
      </c>
      <c r="I1200" s="22"/>
    </row>
    <row r="1201" s="1" customFormat="true" customHeight="true" spans="1:9">
      <c r="A1201" s="9" t="s">
        <v>2465</v>
      </c>
      <c r="B1201" s="13" t="s">
        <v>2466</v>
      </c>
      <c r="C1201" s="14" t="s">
        <v>2263</v>
      </c>
      <c r="D1201" s="15" t="s">
        <v>2391</v>
      </c>
      <c r="E1201" s="25" t="str">
        <f>IF(ISERROR(VLOOKUP(D1201,补助标准,3,0)),0,VLOOKUP(D1201,补助标准,3,0)&amp;VLOOKUP(D1201,补助标准,4,0))</f>
        <v>四类560</v>
      </c>
      <c r="F1201" s="26">
        <f>IF(ISERROR(VLOOKUP(D1201,补助标准,4,0)),0,VLOOKUP(D1201,补助标准,4,0))*1.2</f>
        <v>672</v>
      </c>
      <c r="G1201" s="27"/>
      <c r="H1201" s="26">
        <f t="shared" si="18"/>
        <v>672</v>
      </c>
      <c r="I1201" s="22"/>
    </row>
    <row r="1202" s="1" customFormat="true" customHeight="true" spans="1:9">
      <c r="A1202" s="9" t="s">
        <v>2467</v>
      </c>
      <c r="B1202" s="21" t="s">
        <v>2468</v>
      </c>
      <c r="C1202" s="14" t="s">
        <v>2263</v>
      </c>
      <c r="D1202" s="15" t="s">
        <v>2391</v>
      </c>
      <c r="E1202" s="25" t="str">
        <f>IF(ISERROR(VLOOKUP(D1202,补助标准,3,0)),0,VLOOKUP(D1202,补助标准,3,0)&amp;VLOOKUP(D1202,补助标准,4,0))</f>
        <v>四类560</v>
      </c>
      <c r="F1202" s="26">
        <f>IF(ISERROR(VLOOKUP(D1202,补助标准,4,0)),0,VLOOKUP(D1202,补助标准,4,0))*1.2</f>
        <v>672</v>
      </c>
      <c r="G1202" s="27"/>
      <c r="H1202" s="26">
        <f t="shared" si="18"/>
        <v>672</v>
      </c>
      <c r="I1202" s="22"/>
    </row>
    <row r="1203" s="1" customFormat="true" customHeight="true" spans="1:9">
      <c r="A1203" s="9" t="s">
        <v>2469</v>
      </c>
      <c r="B1203" s="13" t="s">
        <v>2470</v>
      </c>
      <c r="C1203" s="14" t="s">
        <v>2263</v>
      </c>
      <c r="D1203" s="15" t="s">
        <v>2391</v>
      </c>
      <c r="E1203" s="25" t="str">
        <f>IF(ISERROR(VLOOKUP(D1203,补助标准,3,0)),0,VLOOKUP(D1203,补助标准,3,0)&amp;VLOOKUP(D1203,补助标准,4,0))</f>
        <v>四类560</v>
      </c>
      <c r="F1203" s="26">
        <f>IF(ISERROR(VLOOKUP(D1203,补助标准,4,0)),0,VLOOKUP(D1203,补助标准,4,0))*1.2</f>
        <v>672</v>
      </c>
      <c r="G1203" s="27"/>
      <c r="H1203" s="26">
        <f t="shared" si="18"/>
        <v>672</v>
      </c>
      <c r="I1203" s="22"/>
    </row>
    <row r="1204" s="1" customFormat="true" customHeight="true" spans="1:9">
      <c r="A1204" s="9" t="s">
        <v>2471</v>
      </c>
      <c r="B1204" s="21" t="s">
        <v>2472</v>
      </c>
      <c r="C1204" s="14" t="s">
        <v>2263</v>
      </c>
      <c r="D1204" s="15" t="s">
        <v>2391</v>
      </c>
      <c r="E1204" s="25" t="str">
        <f>IF(ISERROR(VLOOKUP(D1204,补助标准,3,0)),0,VLOOKUP(D1204,补助标准,3,0)&amp;VLOOKUP(D1204,补助标准,4,0))</f>
        <v>四类560</v>
      </c>
      <c r="F1204" s="26">
        <f>IF(ISERROR(VLOOKUP(D1204,补助标准,4,0)),0,VLOOKUP(D1204,补助标准,4,0))*1.2</f>
        <v>672</v>
      </c>
      <c r="G1204" s="27"/>
      <c r="H1204" s="26">
        <f t="shared" si="18"/>
        <v>672</v>
      </c>
      <c r="I1204" s="22"/>
    </row>
    <row r="1205" s="1" customFormat="true" customHeight="true" spans="1:9">
      <c r="A1205" s="9" t="s">
        <v>2473</v>
      </c>
      <c r="B1205" s="13" t="s">
        <v>2474</v>
      </c>
      <c r="C1205" s="14" t="s">
        <v>2263</v>
      </c>
      <c r="D1205" s="15" t="s">
        <v>2391</v>
      </c>
      <c r="E1205" s="25" t="str">
        <f>IF(ISERROR(VLOOKUP(D1205,补助标准,3,0)),0,VLOOKUP(D1205,补助标准,3,0)&amp;VLOOKUP(D1205,补助标准,4,0))</f>
        <v>四类560</v>
      </c>
      <c r="F1205" s="26">
        <f>IF(ISERROR(VLOOKUP(D1205,补助标准,4,0)),0,VLOOKUP(D1205,补助标准,4,0))*1.2</f>
        <v>672</v>
      </c>
      <c r="G1205" s="27"/>
      <c r="H1205" s="26">
        <f t="shared" si="18"/>
        <v>672</v>
      </c>
      <c r="I1205" s="22"/>
    </row>
    <row r="1206" s="1" customFormat="true" customHeight="true" spans="1:9">
      <c r="A1206" s="9" t="s">
        <v>2475</v>
      </c>
      <c r="B1206" s="13" t="s">
        <v>2476</v>
      </c>
      <c r="C1206" s="14" t="s">
        <v>2263</v>
      </c>
      <c r="D1206" s="15" t="s">
        <v>2391</v>
      </c>
      <c r="E1206" s="25" t="str">
        <f>IF(ISERROR(VLOOKUP(D1206,补助标准,3,0)),0,VLOOKUP(D1206,补助标准,3,0)&amp;VLOOKUP(D1206,补助标准,4,0))</f>
        <v>四类560</v>
      </c>
      <c r="F1206" s="26">
        <f>IF(ISERROR(VLOOKUP(D1206,补助标准,4,0)),0,VLOOKUP(D1206,补助标准,4,0))*1.2</f>
        <v>672</v>
      </c>
      <c r="G1206" s="27"/>
      <c r="H1206" s="26">
        <f t="shared" si="18"/>
        <v>672</v>
      </c>
      <c r="I1206" s="22"/>
    </row>
    <row r="1207" s="1" customFormat="true" customHeight="true" spans="1:9">
      <c r="A1207" s="9" t="s">
        <v>2477</v>
      </c>
      <c r="B1207" s="13" t="s">
        <v>2478</v>
      </c>
      <c r="C1207" s="14" t="s">
        <v>2263</v>
      </c>
      <c r="D1207" s="15" t="s">
        <v>2391</v>
      </c>
      <c r="E1207" s="25" t="str">
        <f>IF(ISERROR(VLOOKUP(D1207,补助标准,3,0)),0,VLOOKUP(D1207,补助标准,3,0)&amp;VLOOKUP(D1207,补助标准,4,0))</f>
        <v>四类560</v>
      </c>
      <c r="F1207" s="26">
        <f>IF(ISERROR(VLOOKUP(D1207,补助标准,4,0)),0,VLOOKUP(D1207,补助标准,4,0))*1.2</f>
        <v>672</v>
      </c>
      <c r="G1207" s="27"/>
      <c r="H1207" s="26">
        <f t="shared" si="18"/>
        <v>672</v>
      </c>
      <c r="I1207" s="22"/>
    </row>
    <row r="1208" s="1" customFormat="true" customHeight="true" spans="1:9">
      <c r="A1208" s="9" t="s">
        <v>2479</v>
      </c>
      <c r="B1208" s="13" t="s">
        <v>2480</v>
      </c>
      <c r="C1208" s="14" t="s">
        <v>2263</v>
      </c>
      <c r="D1208" s="15" t="s">
        <v>2391</v>
      </c>
      <c r="E1208" s="25" t="str">
        <f>IF(ISERROR(VLOOKUP(D1208,补助标准,3,0)),0,VLOOKUP(D1208,补助标准,3,0)&amp;VLOOKUP(D1208,补助标准,4,0))</f>
        <v>四类560</v>
      </c>
      <c r="F1208" s="26">
        <f>IF(ISERROR(VLOOKUP(D1208,补助标准,4,0)),0,VLOOKUP(D1208,补助标准,4,0))*1.2</f>
        <v>672</v>
      </c>
      <c r="G1208" s="27"/>
      <c r="H1208" s="26">
        <f t="shared" si="18"/>
        <v>672</v>
      </c>
      <c r="I1208" s="22"/>
    </row>
    <row r="1209" s="1" customFormat="true" customHeight="true" spans="1:9">
      <c r="A1209" s="9" t="s">
        <v>2481</v>
      </c>
      <c r="B1209" s="13" t="s">
        <v>2482</v>
      </c>
      <c r="C1209" s="14" t="s">
        <v>2263</v>
      </c>
      <c r="D1209" s="15" t="s">
        <v>2391</v>
      </c>
      <c r="E1209" s="25" t="str">
        <f>IF(ISERROR(VLOOKUP(D1209,补助标准,3,0)),0,VLOOKUP(D1209,补助标准,3,0)&amp;VLOOKUP(D1209,补助标准,4,0))</f>
        <v>四类560</v>
      </c>
      <c r="F1209" s="26">
        <f>IF(ISERROR(VLOOKUP(D1209,补助标准,4,0)),0,VLOOKUP(D1209,补助标准,4,0))*1.2</f>
        <v>672</v>
      </c>
      <c r="G1209" s="27"/>
      <c r="H1209" s="26">
        <f t="shared" si="18"/>
        <v>672</v>
      </c>
      <c r="I1209" s="22"/>
    </row>
    <row r="1210" s="1" customFormat="true" customHeight="true" spans="1:9">
      <c r="A1210" s="9" t="s">
        <v>2483</v>
      </c>
      <c r="B1210" s="13" t="s">
        <v>2484</v>
      </c>
      <c r="C1210" s="14" t="s">
        <v>2263</v>
      </c>
      <c r="D1210" s="15" t="s">
        <v>2391</v>
      </c>
      <c r="E1210" s="25" t="str">
        <f>IF(ISERROR(VLOOKUP(D1210,补助标准,3,0)),0,VLOOKUP(D1210,补助标准,3,0)&amp;VLOOKUP(D1210,补助标准,4,0))</f>
        <v>四类560</v>
      </c>
      <c r="F1210" s="26">
        <f>IF(ISERROR(VLOOKUP(D1210,补助标准,4,0)),0,VLOOKUP(D1210,补助标准,4,0))*1.2</f>
        <v>672</v>
      </c>
      <c r="G1210" s="27"/>
      <c r="H1210" s="26">
        <f t="shared" si="18"/>
        <v>672</v>
      </c>
      <c r="I1210" s="22"/>
    </row>
    <row r="1211" s="1" customFormat="true" customHeight="true" spans="1:9">
      <c r="A1211" s="9" t="s">
        <v>2485</v>
      </c>
      <c r="B1211" s="13" t="s">
        <v>2486</v>
      </c>
      <c r="C1211" s="14" t="s">
        <v>2263</v>
      </c>
      <c r="D1211" s="15" t="s">
        <v>2391</v>
      </c>
      <c r="E1211" s="25" t="str">
        <f>IF(ISERROR(VLOOKUP(D1211,补助标准,3,0)),0,VLOOKUP(D1211,补助标准,3,0)&amp;VLOOKUP(D1211,补助标准,4,0))</f>
        <v>四类560</v>
      </c>
      <c r="F1211" s="26">
        <f>IF(ISERROR(VLOOKUP(D1211,补助标准,4,0)),0,VLOOKUP(D1211,补助标准,4,0))*1.2</f>
        <v>672</v>
      </c>
      <c r="G1211" s="27"/>
      <c r="H1211" s="26">
        <f t="shared" si="18"/>
        <v>672</v>
      </c>
      <c r="I1211" s="22"/>
    </row>
    <row r="1212" s="1" customFormat="true" customHeight="true" spans="1:9">
      <c r="A1212" s="9" t="s">
        <v>2487</v>
      </c>
      <c r="B1212" s="13" t="s">
        <v>2488</v>
      </c>
      <c r="C1212" s="14" t="s">
        <v>2263</v>
      </c>
      <c r="D1212" s="15" t="s">
        <v>2391</v>
      </c>
      <c r="E1212" s="25" t="str">
        <f>IF(ISERROR(VLOOKUP(D1212,补助标准,3,0)),0,VLOOKUP(D1212,补助标准,3,0)&amp;VLOOKUP(D1212,补助标准,4,0))</f>
        <v>四类560</v>
      </c>
      <c r="F1212" s="26">
        <f>IF(ISERROR(VLOOKUP(D1212,补助标准,4,0)),0,VLOOKUP(D1212,补助标准,4,0))*1.2</f>
        <v>672</v>
      </c>
      <c r="G1212" s="27"/>
      <c r="H1212" s="26">
        <f t="shared" si="18"/>
        <v>672</v>
      </c>
      <c r="I1212" s="22"/>
    </row>
    <row r="1213" s="1" customFormat="true" customHeight="true" spans="1:9">
      <c r="A1213" s="9" t="s">
        <v>2489</v>
      </c>
      <c r="B1213" s="10" t="s">
        <v>2490</v>
      </c>
      <c r="C1213" s="11" t="s">
        <v>2491</v>
      </c>
      <c r="D1213" s="12" t="s">
        <v>2492</v>
      </c>
      <c r="E1213" s="25" t="str">
        <f>IF(ISERROR(VLOOKUP(D1213,补助标准,3,0)),0,VLOOKUP(D1213,补助标准,3,0)&amp;VLOOKUP(D1213,补助标准,4,0))</f>
        <v>十类200</v>
      </c>
      <c r="F1213" s="26">
        <f>IF(ISERROR(VLOOKUP(D1213,补助标准,4,0)),0,VLOOKUP(D1213,补助标准,4,0))*1.2</f>
        <v>240</v>
      </c>
      <c r="G1213" s="27"/>
      <c r="H1213" s="26">
        <f t="shared" si="18"/>
        <v>240</v>
      </c>
      <c r="I1213" s="22"/>
    </row>
    <row r="1214" s="1" customFormat="true" customHeight="true" spans="1:9">
      <c r="A1214" s="9" t="s">
        <v>2493</v>
      </c>
      <c r="B1214" s="10" t="s">
        <v>2494</v>
      </c>
      <c r="C1214" s="11" t="s">
        <v>2491</v>
      </c>
      <c r="D1214" s="12" t="s">
        <v>2492</v>
      </c>
      <c r="E1214" s="25" t="str">
        <f>IF(ISERROR(VLOOKUP(D1214,补助标准,3,0)),0,VLOOKUP(D1214,补助标准,3,0)&amp;VLOOKUP(D1214,补助标准,4,0))</f>
        <v>十类200</v>
      </c>
      <c r="F1214" s="26">
        <f>IF(ISERROR(VLOOKUP(D1214,补助标准,4,0)),0,VLOOKUP(D1214,补助标准,4,0))*1.2</f>
        <v>240</v>
      </c>
      <c r="G1214" s="27"/>
      <c r="H1214" s="26">
        <f t="shared" si="18"/>
        <v>240</v>
      </c>
      <c r="I1214" s="22"/>
    </row>
    <row r="1215" s="1" customFormat="true" customHeight="true" spans="1:9">
      <c r="A1215" s="9" t="s">
        <v>2495</v>
      </c>
      <c r="B1215" s="10" t="s">
        <v>2496</v>
      </c>
      <c r="C1215" s="11" t="s">
        <v>2491</v>
      </c>
      <c r="D1215" s="12" t="s">
        <v>2492</v>
      </c>
      <c r="E1215" s="25" t="str">
        <f>IF(ISERROR(VLOOKUP(D1215,补助标准,3,0)),0,VLOOKUP(D1215,补助标准,3,0)&amp;VLOOKUP(D1215,补助标准,4,0))</f>
        <v>十类200</v>
      </c>
      <c r="F1215" s="26">
        <f>IF(ISERROR(VLOOKUP(D1215,补助标准,4,0)),0,VLOOKUP(D1215,补助标准,4,0))*1.2</f>
        <v>240</v>
      </c>
      <c r="G1215" s="27"/>
      <c r="H1215" s="26">
        <f t="shared" si="18"/>
        <v>240</v>
      </c>
      <c r="I1215" s="22"/>
    </row>
    <row r="1216" s="1" customFormat="true" customHeight="true" spans="1:9">
      <c r="A1216" s="9" t="s">
        <v>2497</v>
      </c>
      <c r="B1216" s="10" t="s">
        <v>2498</v>
      </c>
      <c r="C1216" s="11" t="s">
        <v>2491</v>
      </c>
      <c r="D1216" s="12" t="s">
        <v>2499</v>
      </c>
      <c r="E1216" s="25" t="str">
        <f>IF(ISERROR(VLOOKUP(D1216,补助标准,3,0)),0,VLOOKUP(D1216,补助标准,3,0)&amp;VLOOKUP(D1216,补助标准,4,0))</f>
        <v>十类200</v>
      </c>
      <c r="F1216" s="26">
        <f>IF(ISERROR(VLOOKUP(D1216,补助标准,4,0)),0,VLOOKUP(D1216,补助标准,4,0))*1.2</f>
        <v>240</v>
      </c>
      <c r="G1216" s="27"/>
      <c r="H1216" s="26">
        <f t="shared" si="18"/>
        <v>240</v>
      </c>
      <c r="I1216" s="22"/>
    </row>
    <row r="1217" s="1" customFormat="true" customHeight="true" spans="1:9">
      <c r="A1217" s="9" t="s">
        <v>2500</v>
      </c>
      <c r="B1217" s="10" t="s">
        <v>2501</v>
      </c>
      <c r="C1217" s="11" t="s">
        <v>2491</v>
      </c>
      <c r="D1217" s="12" t="s">
        <v>2499</v>
      </c>
      <c r="E1217" s="25" t="str">
        <f>IF(ISERROR(VLOOKUP(D1217,补助标准,3,0)),0,VLOOKUP(D1217,补助标准,3,0)&amp;VLOOKUP(D1217,补助标准,4,0))</f>
        <v>十类200</v>
      </c>
      <c r="F1217" s="26">
        <f>IF(ISERROR(VLOOKUP(D1217,补助标准,4,0)),0,VLOOKUP(D1217,补助标准,4,0))*1.2</f>
        <v>240</v>
      </c>
      <c r="G1217" s="27"/>
      <c r="H1217" s="26">
        <f t="shared" si="18"/>
        <v>240</v>
      </c>
      <c r="I1217" s="22"/>
    </row>
    <row r="1218" s="1" customFormat="true" customHeight="true" spans="1:9">
      <c r="A1218" s="9" t="s">
        <v>2502</v>
      </c>
      <c r="B1218" s="10" t="s">
        <v>2503</v>
      </c>
      <c r="C1218" s="11" t="s">
        <v>2491</v>
      </c>
      <c r="D1218" s="12" t="s">
        <v>2499</v>
      </c>
      <c r="E1218" s="25" t="str">
        <f>IF(ISERROR(VLOOKUP(D1218,补助标准,3,0)),0,VLOOKUP(D1218,补助标准,3,0)&amp;VLOOKUP(D1218,补助标准,4,0))</f>
        <v>十类200</v>
      </c>
      <c r="F1218" s="26">
        <f>IF(ISERROR(VLOOKUP(D1218,补助标准,4,0)),0,VLOOKUP(D1218,补助标准,4,0))*1.2</f>
        <v>240</v>
      </c>
      <c r="G1218" s="27"/>
      <c r="H1218" s="26">
        <f t="shared" si="18"/>
        <v>240</v>
      </c>
      <c r="I1218" s="22"/>
    </row>
    <row r="1219" s="1" customFormat="true" customHeight="true" spans="1:9">
      <c r="A1219" s="9" t="s">
        <v>2504</v>
      </c>
      <c r="B1219" s="10" t="s">
        <v>2505</v>
      </c>
      <c r="C1219" s="11" t="s">
        <v>2491</v>
      </c>
      <c r="D1219" s="12" t="s">
        <v>2499</v>
      </c>
      <c r="E1219" s="25" t="str">
        <f>IF(ISERROR(VLOOKUP(D1219,补助标准,3,0)),0,VLOOKUP(D1219,补助标准,3,0)&amp;VLOOKUP(D1219,补助标准,4,0))</f>
        <v>十类200</v>
      </c>
      <c r="F1219" s="26">
        <f>IF(ISERROR(VLOOKUP(D1219,补助标准,4,0)),0,VLOOKUP(D1219,补助标准,4,0))*1.2</f>
        <v>240</v>
      </c>
      <c r="G1219" s="27"/>
      <c r="H1219" s="26">
        <f t="shared" ref="H1219:H1282" si="19">F1219+G1219</f>
        <v>240</v>
      </c>
      <c r="I1219" s="22"/>
    </row>
    <row r="1220" s="1" customFormat="true" customHeight="true" spans="1:9">
      <c r="A1220" s="9" t="s">
        <v>2506</v>
      </c>
      <c r="B1220" s="10" t="s">
        <v>2507</v>
      </c>
      <c r="C1220" s="11" t="s">
        <v>2491</v>
      </c>
      <c r="D1220" s="12" t="s">
        <v>2499</v>
      </c>
      <c r="E1220" s="25" t="str">
        <f>IF(ISERROR(VLOOKUP(D1220,补助标准,3,0)),0,VLOOKUP(D1220,补助标准,3,0)&amp;VLOOKUP(D1220,补助标准,4,0))</f>
        <v>十类200</v>
      </c>
      <c r="F1220" s="26">
        <f>IF(ISERROR(VLOOKUP(D1220,补助标准,4,0)),0,VLOOKUP(D1220,补助标准,4,0))*1.2</f>
        <v>240</v>
      </c>
      <c r="G1220" s="27"/>
      <c r="H1220" s="26">
        <f t="shared" si="19"/>
        <v>240</v>
      </c>
      <c r="I1220" s="22"/>
    </row>
    <row r="1221" s="1" customFormat="true" customHeight="true" spans="1:9">
      <c r="A1221" s="9" t="s">
        <v>2508</v>
      </c>
      <c r="B1221" s="10" t="s">
        <v>2509</v>
      </c>
      <c r="C1221" s="11" t="s">
        <v>2491</v>
      </c>
      <c r="D1221" s="12" t="s">
        <v>2499</v>
      </c>
      <c r="E1221" s="25" t="str">
        <f>IF(ISERROR(VLOOKUP(D1221,补助标准,3,0)),0,VLOOKUP(D1221,补助标准,3,0)&amp;VLOOKUP(D1221,补助标准,4,0))</f>
        <v>十类200</v>
      </c>
      <c r="F1221" s="26">
        <f>IF(ISERROR(VLOOKUP(D1221,补助标准,4,0)),0,VLOOKUP(D1221,补助标准,4,0))*1.2</f>
        <v>240</v>
      </c>
      <c r="G1221" s="27"/>
      <c r="H1221" s="26">
        <f t="shared" si="19"/>
        <v>240</v>
      </c>
      <c r="I1221" s="22"/>
    </row>
    <row r="1222" s="1" customFormat="true" customHeight="true" spans="1:9">
      <c r="A1222" s="9" t="s">
        <v>2510</v>
      </c>
      <c r="B1222" s="10" t="s">
        <v>2511</v>
      </c>
      <c r="C1222" s="11" t="s">
        <v>2491</v>
      </c>
      <c r="D1222" s="12" t="s">
        <v>2499</v>
      </c>
      <c r="E1222" s="25" t="str">
        <f>IF(ISERROR(VLOOKUP(D1222,补助标准,3,0)),0,VLOOKUP(D1222,补助标准,3,0)&amp;VLOOKUP(D1222,补助标准,4,0))</f>
        <v>十类200</v>
      </c>
      <c r="F1222" s="26">
        <f>IF(ISERROR(VLOOKUP(D1222,补助标准,4,0)),0,VLOOKUP(D1222,补助标准,4,0))*1.2</f>
        <v>240</v>
      </c>
      <c r="G1222" s="27"/>
      <c r="H1222" s="26">
        <f t="shared" si="19"/>
        <v>240</v>
      </c>
      <c r="I1222" s="22"/>
    </row>
    <row r="1223" s="1" customFormat="true" customHeight="true" spans="1:9">
      <c r="A1223" s="9" t="s">
        <v>2512</v>
      </c>
      <c r="B1223" s="10" t="s">
        <v>2513</v>
      </c>
      <c r="C1223" s="11" t="s">
        <v>2491</v>
      </c>
      <c r="D1223" s="12" t="s">
        <v>2499</v>
      </c>
      <c r="E1223" s="25" t="str">
        <f>IF(ISERROR(VLOOKUP(D1223,补助标准,3,0)),0,VLOOKUP(D1223,补助标准,3,0)&amp;VLOOKUP(D1223,补助标准,4,0))</f>
        <v>十类200</v>
      </c>
      <c r="F1223" s="26">
        <f>IF(ISERROR(VLOOKUP(D1223,补助标准,4,0)),0,VLOOKUP(D1223,补助标准,4,0))*1.2</f>
        <v>240</v>
      </c>
      <c r="G1223" s="27"/>
      <c r="H1223" s="26">
        <f t="shared" si="19"/>
        <v>240</v>
      </c>
      <c r="I1223" s="22"/>
    </row>
    <row r="1224" s="1" customFormat="true" customHeight="true" spans="1:9">
      <c r="A1224" s="9" t="s">
        <v>2514</v>
      </c>
      <c r="B1224" s="10" t="s">
        <v>935</v>
      </c>
      <c r="C1224" s="11" t="s">
        <v>2491</v>
      </c>
      <c r="D1224" s="12" t="s">
        <v>2499</v>
      </c>
      <c r="E1224" s="25" t="str">
        <f>IF(ISERROR(VLOOKUP(D1224,补助标准,3,0)),0,VLOOKUP(D1224,补助标准,3,0)&amp;VLOOKUP(D1224,补助标准,4,0))</f>
        <v>十类200</v>
      </c>
      <c r="F1224" s="26">
        <f>IF(ISERROR(VLOOKUP(D1224,补助标准,4,0)),0,VLOOKUP(D1224,补助标准,4,0))*1.2</f>
        <v>240</v>
      </c>
      <c r="G1224" s="27"/>
      <c r="H1224" s="26">
        <f t="shared" si="19"/>
        <v>240</v>
      </c>
      <c r="I1224" s="22"/>
    </row>
    <row r="1225" s="1" customFormat="true" customHeight="true" spans="1:9">
      <c r="A1225" s="9" t="s">
        <v>2515</v>
      </c>
      <c r="B1225" s="10" t="s">
        <v>2516</v>
      </c>
      <c r="C1225" s="11" t="s">
        <v>2491</v>
      </c>
      <c r="D1225" s="12" t="s">
        <v>2499</v>
      </c>
      <c r="E1225" s="25" t="str">
        <f>IF(ISERROR(VLOOKUP(D1225,补助标准,3,0)),0,VLOOKUP(D1225,补助标准,3,0)&amp;VLOOKUP(D1225,补助标准,4,0))</f>
        <v>十类200</v>
      </c>
      <c r="F1225" s="26">
        <f>IF(ISERROR(VLOOKUP(D1225,补助标准,4,0)),0,VLOOKUP(D1225,补助标准,4,0))*1.2</f>
        <v>240</v>
      </c>
      <c r="G1225" s="27"/>
      <c r="H1225" s="26">
        <f t="shared" si="19"/>
        <v>240</v>
      </c>
      <c r="I1225" s="22"/>
    </row>
    <row r="1226" s="1" customFormat="true" customHeight="true" spans="1:9">
      <c r="A1226" s="9" t="s">
        <v>2517</v>
      </c>
      <c r="B1226" s="10" t="s">
        <v>2518</v>
      </c>
      <c r="C1226" s="11" t="s">
        <v>2491</v>
      </c>
      <c r="D1226" s="12" t="s">
        <v>2519</v>
      </c>
      <c r="E1226" s="25" t="str">
        <f>IF(ISERROR(VLOOKUP(D1226,补助标准,3,0)),0,VLOOKUP(D1226,补助标准,3,0)&amp;VLOOKUP(D1226,补助标准,4,0))</f>
        <v>十类200</v>
      </c>
      <c r="F1226" s="26">
        <f>IF(ISERROR(VLOOKUP(D1226,补助标准,4,0)),0,VLOOKUP(D1226,补助标准,4,0))*1.2</f>
        <v>240</v>
      </c>
      <c r="G1226" s="27"/>
      <c r="H1226" s="26">
        <f t="shared" si="19"/>
        <v>240</v>
      </c>
      <c r="I1226" s="22"/>
    </row>
    <row r="1227" s="1" customFormat="true" customHeight="true" spans="1:9">
      <c r="A1227" s="9" t="s">
        <v>2520</v>
      </c>
      <c r="B1227" s="13" t="s">
        <v>2521</v>
      </c>
      <c r="C1227" s="14" t="s">
        <v>2491</v>
      </c>
      <c r="D1227" s="15" t="s">
        <v>2519</v>
      </c>
      <c r="E1227" s="25" t="str">
        <f>IF(ISERROR(VLOOKUP(D1227,补助标准,3,0)),0,VLOOKUP(D1227,补助标准,3,0)&amp;VLOOKUP(D1227,补助标准,4,0))</f>
        <v>十类200</v>
      </c>
      <c r="F1227" s="26">
        <f>IF(ISERROR(VLOOKUP(D1227,补助标准,4,0)),0,VLOOKUP(D1227,补助标准,4,0))*1.2</f>
        <v>240</v>
      </c>
      <c r="G1227" s="27"/>
      <c r="H1227" s="26">
        <f t="shared" si="19"/>
        <v>240</v>
      </c>
      <c r="I1227" s="22"/>
    </row>
    <row r="1228" s="1" customFormat="true" customHeight="true" spans="1:9">
      <c r="A1228" s="9" t="s">
        <v>2522</v>
      </c>
      <c r="B1228" s="16" t="s">
        <v>2523</v>
      </c>
      <c r="C1228" s="17" t="s">
        <v>2491</v>
      </c>
      <c r="D1228" s="18" t="s">
        <v>2519</v>
      </c>
      <c r="E1228" s="25" t="str">
        <f>IF(ISERROR(VLOOKUP(D1228,补助标准,3,0)),0,VLOOKUP(D1228,补助标准,3,0)&amp;VLOOKUP(D1228,补助标准,4,0))</f>
        <v>十类200</v>
      </c>
      <c r="F1228" s="26">
        <f>IF(ISERROR(VLOOKUP(D1228,补助标准,4,0)),0,VLOOKUP(D1228,补助标准,4,0))*1.2</f>
        <v>240</v>
      </c>
      <c r="G1228" s="27"/>
      <c r="H1228" s="26">
        <f t="shared" si="19"/>
        <v>240</v>
      </c>
      <c r="I1228" s="22"/>
    </row>
    <row r="1229" s="1" customFormat="true" customHeight="true" spans="1:9">
      <c r="A1229" s="9" t="s">
        <v>2524</v>
      </c>
      <c r="B1229" s="17" t="s">
        <v>2525</v>
      </c>
      <c r="C1229" s="17" t="s">
        <v>2491</v>
      </c>
      <c r="D1229" s="18" t="s">
        <v>2519</v>
      </c>
      <c r="E1229" s="25" t="str">
        <f>IF(ISERROR(VLOOKUP(D1229,补助标准,3,0)),0,VLOOKUP(D1229,补助标准,3,0)&amp;VLOOKUP(D1229,补助标准,4,0))</f>
        <v>十类200</v>
      </c>
      <c r="F1229" s="26">
        <f>IF(ISERROR(VLOOKUP(D1229,补助标准,4,0)),0,VLOOKUP(D1229,补助标准,4,0))*1.2</f>
        <v>240</v>
      </c>
      <c r="G1229" s="27"/>
      <c r="H1229" s="26">
        <f t="shared" si="19"/>
        <v>240</v>
      </c>
      <c r="I1229" s="22"/>
    </row>
    <row r="1230" s="1" customFormat="true" customHeight="true" spans="1:9">
      <c r="A1230" s="9" t="s">
        <v>2526</v>
      </c>
      <c r="B1230" s="16" t="s">
        <v>2527</v>
      </c>
      <c r="C1230" s="17" t="s">
        <v>2491</v>
      </c>
      <c r="D1230" s="18" t="s">
        <v>2528</v>
      </c>
      <c r="E1230" s="25" t="str">
        <f>IF(ISERROR(VLOOKUP(D1230,补助标准,3,0)),0,VLOOKUP(D1230,补助标准,3,0)&amp;VLOOKUP(D1230,补助标准,4,0))</f>
        <v>九类260</v>
      </c>
      <c r="F1230" s="26">
        <f>IF(ISERROR(VLOOKUP(D1230,补助标准,4,0)),0,VLOOKUP(D1230,补助标准,4,0))*1.2</f>
        <v>312</v>
      </c>
      <c r="G1230" s="27"/>
      <c r="H1230" s="26">
        <f t="shared" si="19"/>
        <v>312</v>
      </c>
      <c r="I1230" s="22"/>
    </row>
    <row r="1231" s="1" customFormat="true" customHeight="true" spans="1:9">
      <c r="A1231" s="9" t="s">
        <v>2529</v>
      </c>
      <c r="B1231" s="17" t="s">
        <v>2530</v>
      </c>
      <c r="C1231" s="17" t="s">
        <v>2491</v>
      </c>
      <c r="D1231" s="18" t="s">
        <v>2528</v>
      </c>
      <c r="E1231" s="25" t="str">
        <f>IF(ISERROR(VLOOKUP(D1231,补助标准,3,0)),0,VLOOKUP(D1231,补助标准,3,0)&amp;VLOOKUP(D1231,补助标准,4,0))</f>
        <v>九类260</v>
      </c>
      <c r="F1231" s="26">
        <f>IF(ISERROR(VLOOKUP(D1231,补助标准,4,0)),0,VLOOKUP(D1231,补助标准,4,0))*1.2</f>
        <v>312</v>
      </c>
      <c r="G1231" s="27"/>
      <c r="H1231" s="26">
        <f t="shared" si="19"/>
        <v>312</v>
      </c>
      <c r="I1231" s="22"/>
    </row>
    <row r="1232" s="1" customFormat="true" customHeight="true" spans="1:9">
      <c r="A1232" s="9" t="s">
        <v>2531</v>
      </c>
      <c r="B1232" s="17" t="s">
        <v>2532</v>
      </c>
      <c r="C1232" s="17" t="s">
        <v>2491</v>
      </c>
      <c r="D1232" s="18" t="s">
        <v>2528</v>
      </c>
      <c r="E1232" s="25" t="str">
        <f>IF(ISERROR(VLOOKUP(D1232,补助标准,3,0)),0,VLOOKUP(D1232,补助标准,3,0)&amp;VLOOKUP(D1232,补助标准,4,0))</f>
        <v>九类260</v>
      </c>
      <c r="F1232" s="26">
        <f>IF(ISERROR(VLOOKUP(D1232,补助标准,4,0)),0,VLOOKUP(D1232,补助标准,4,0))*1.2</f>
        <v>312</v>
      </c>
      <c r="G1232" s="27"/>
      <c r="H1232" s="26">
        <f t="shared" si="19"/>
        <v>312</v>
      </c>
      <c r="I1232" s="22"/>
    </row>
    <row r="1233" s="1" customFormat="true" customHeight="true" spans="1:9">
      <c r="A1233" s="9" t="s">
        <v>2533</v>
      </c>
      <c r="B1233" s="17" t="s">
        <v>2534</v>
      </c>
      <c r="C1233" s="17" t="s">
        <v>2491</v>
      </c>
      <c r="D1233" s="18" t="s">
        <v>2528</v>
      </c>
      <c r="E1233" s="25" t="str">
        <f>IF(ISERROR(VLOOKUP(D1233,补助标准,3,0)),0,VLOOKUP(D1233,补助标准,3,0)&amp;VLOOKUP(D1233,补助标准,4,0))</f>
        <v>九类260</v>
      </c>
      <c r="F1233" s="26">
        <f>IF(ISERROR(VLOOKUP(D1233,补助标准,4,0)),0,VLOOKUP(D1233,补助标准,4,0))*1.2</f>
        <v>312</v>
      </c>
      <c r="G1233" s="27"/>
      <c r="H1233" s="26">
        <f t="shared" si="19"/>
        <v>312</v>
      </c>
      <c r="I1233" s="22"/>
    </row>
    <row r="1234" s="1" customFormat="true" customHeight="true" spans="1:9">
      <c r="A1234" s="9" t="s">
        <v>2535</v>
      </c>
      <c r="B1234" s="16" t="s">
        <v>1076</v>
      </c>
      <c r="C1234" s="17" t="s">
        <v>2491</v>
      </c>
      <c r="D1234" s="18" t="s">
        <v>2528</v>
      </c>
      <c r="E1234" s="25" t="str">
        <f>IF(ISERROR(VLOOKUP(D1234,补助标准,3,0)),0,VLOOKUP(D1234,补助标准,3,0)&amp;VLOOKUP(D1234,补助标准,4,0))</f>
        <v>九类260</v>
      </c>
      <c r="F1234" s="26">
        <f>IF(ISERROR(VLOOKUP(D1234,补助标准,4,0)),0,VLOOKUP(D1234,补助标准,4,0))*1.2</f>
        <v>312</v>
      </c>
      <c r="G1234" s="27"/>
      <c r="H1234" s="26">
        <f t="shared" si="19"/>
        <v>312</v>
      </c>
      <c r="I1234" s="22"/>
    </row>
    <row r="1235" s="1" customFormat="true" customHeight="true" spans="1:9">
      <c r="A1235" s="9" t="s">
        <v>2536</v>
      </c>
      <c r="B1235" s="13" t="s">
        <v>2537</v>
      </c>
      <c r="C1235" s="14" t="s">
        <v>2491</v>
      </c>
      <c r="D1235" s="18" t="s">
        <v>2528</v>
      </c>
      <c r="E1235" s="25" t="str">
        <f>IF(ISERROR(VLOOKUP(D1235,补助标准,3,0)),0,VLOOKUP(D1235,补助标准,3,0)&amp;VLOOKUP(D1235,补助标准,4,0))</f>
        <v>九类260</v>
      </c>
      <c r="F1235" s="26">
        <f>IF(ISERROR(VLOOKUP(D1235,补助标准,4,0)),0,VLOOKUP(D1235,补助标准,4,0))*1.2</f>
        <v>312</v>
      </c>
      <c r="G1235" s="27"/>
      <c r="H1235" s="26">
        <f t="shared" si="19"/>
        <v>312</v>
      </c>
      <c r="I1235" s="22"/>
    </row>
    <row r="1236" s="1" customFormat="true" customHeight="true" spans="1:9">
      <c r="A1236" s="9" t="s">
        <v>2538</v>
      </c>
      <c r="B1236" s="17" t="s">
        <v>2539</v>
      </c>
      <c r="C1236" s="17" t="s">
        <v>2491</v>
      </c>
      <c r="D1236" s="18" t="s">
        <v>2528</v>
      </c>
      <c r="E1236" s="25" t="str">
        <f>IF(ISERROR(VLOOKUP(D1236,补助标准,3,0)),0,VLOOKUP(D1236,补助标准,3,0)&amp;VLOOKUP(D1236,补助标准,4,0))</f>
        <v>九类260</v>
      </c>
      <c r="F1236" s="26">
        <f>IF(ISERROR(VLOOKUP(D1236,补助标准,4,0)),0,VLOOKUP(D1236,补助标准,4,0))*1.2</f>
        <v>312</v>
      </c>
      <c r="G1236" s="27"/>
      <c r="H1236" s="26">
        <f t="shared" si="19"/>
        <v>312</v>
      </c>
      <c r="I1236" s="22"/>
    </row>
    <row r="1237" s="1" customFormat="true" customHeight="true" spans="1:9">
      <c r="A1237" s="9" t="s">
        <v>2540</v>
      </c>
      <c r="B1237" s="17" t="s">
        <v>2541</v>
      </c>
      <c r="C1237" s="17" t="s">
        <v>2491</v>
      </c>
      <c r="D1237" s="18" t="s">
        <v>2528</v>
      </c>
      <c r="E1237" s="25" t="str">
        <f>IF(ISERROR(VLOOKUP(D1237,补助标准,3,0)),0,VLOOKUP(D1237,补助标准,3,0)&amp;VLOOKUP(D1237,补助标准,4,0))</f>
        <v>九类260</v>
      </c>
      <c r="F1237" s="26">
        <f>IF(ISERROR(VLOOKUP(D1237,补助标准,4,0)),0,VLOOKUP(D1237,补助标准,4,0))*1.2</f>
        <v>312</v>
      </c>
      <c r="G1237" s="27"/>
      <c r="H1237" s="26">
        <f t="shared" si="19"/>
        <v>312</v>
      </c>
      <c r="I1237" s="22"/>
    </row>
    <row r="1238" s="1" customFormat="true" customHeight="true" spans="1:9">
      <c r="A1238" s="9" t="s">
        <v>2542</v>
      </c>
      <c r="B1238" s="17" t="s">
        <v>2543</v>
      </c>
      <c r="C1238" s="17" t="s">
        <v>2491</v>
      </c>
      <c r="D1238" s="18" t="s">
        <v>2528</v>
      </c>
      <c r="E1238" s="25" t="str">
        <f>IF(ISERROR(VLOOKUP(D1238,补助标准,3,0)),0,VLOOKUP(D1238,补助标准,3,0)&amp;VLOOKUP(D1238,补助标准,4,0))</f>
        <v>九类260</v>
      </c>
      <c r="F1238" s="26">
        <f>IF(ISERROR(VLOOKUP(D1238,补助标准,4,0)),0,VLOOKUP(D1238,补助标准,4,0))*1.2</f>
        <v>312</v>
      </c>
      <c r="G1238" s="27"/>
      <c r="H1238" s="26">
        <f t="shared" si="19"/>
        <v>312</v>
      </c>
      <c r="I1238" s="22"/>
    </row>
    <row r="1239" s="1" customFormat="true" customHeight="true" spans="1:9">
      <c r="A1239" s="9" t="s">
        <v>2544</v>
      </c>
      <c r="B1239" s="17" t="s">
        <v>2545</v>
      </c>
      <c r="C1239" s="17" t="s">
        <v>2491</v>
      </c>
      <c r="D1239" s="18" t="s">
        <v>2528</v>
      </c>
      <c r="E1239" s="25" t="str">
        <f>IF(ISERROR(VLOOKUP(D1239,补助标准,3,0)),0,VLOOKUP(D1239,补助标准,3,0)&amp;VLOOKUP(D1239,补助标准,4,0))</f>
        <v>九类260</v>
      </c>
      <c r="F1239" s="26">
        <f>IF(ISERROR(VLOOKUP(D1239,补助标准,4,0)),0,VLOOKUP(D1239,补助标准,4,0))*1.2</f>
        <v>312</v>
      </c>
      <c r="G1239" s="27"/>
      <c r="H1239" s="26">
        <f t="shared" si="19"/>
        <v>312</v>
      </c>
      <c r="I1239" s="22"/>
    </row>
    <row r="1240" s="1" customFormat="true" customHeight="true" spans="1:9">
      <c r="A1240" s="9" t="s">
        <v>2546</v>
      </c>
      <c r="B1240" s="16" t="s">
        <v>2547</v>
      </c>
      <c r="C1240" s="17" t="s">
        <v>2491</v>
      </c>
      <c r="D1240" s="18" t="s">
        <v>2528</v>
      </c>
      <c r="E1240" s="25" t="str">
        <f>IF(ISERROR(VLOOKUP(D1240,补助标准,3,0)),0,VLOOKUP(D1240,补助标准,3,0)&amp;VLOOKUP(D1240,补助标准,4,0))</f>
        <v>九类260</v>
      </c>
      <c r="F1240" s="26">
        <f>IF(ISERROR(VLOOKUP(D1240,补助标准,4,0)),0,VLOOKUP(D1240,补助标准,4,0))*1.2</f>
        <v>312</v>
      </c>
      <c r="G1240" s="27"/>
      <c r="H1240" s="26">
        <f t="shared" si="19"/>
        <v>312</v>
      </c>
      <c r="I1240" s="22"/>
    </row>
    <row r="1241" s="1" customFormat="true" customHeight="true" spans="1:9">
      <c r="A1241" s="9" t="s">
        <v>2548</v>
      </c>
      <c r="B1241" s="31" t="s">
        <v>2549</v>
      </c>
      <c r="C1241" s="17" t="s">
        <v>2491</v>
      </c>
      <c r="D1241" s="18" t="s">
        <v>2528</v>
      </c>
      <c r="E1241" s="25" t="str">
        <f>IF(ISERROR(VLOOKUP(D1241,补助标准,3,0)),0,VLOOKUP(D1241,补助标准,3,0)&amp;VLOOKUP(D1241,补助标准,4,0))</f>
        <v>九类260</v>
      </c>
      <c r="F1241" s="26">
        <f>IF(ISERROR(VLOOKUP(D1241,补助标准,4,0)),0,VLOOKUP(D1241,补助标准,4,0))*1.2</f>
        <v>312</v>
      </c>
      <c r="G1241" s="27"/>
      <c r="H1241" s="26">
        <f t="shared" si="19"/>
        <v>312</v>
      </c>
      <c r="I1241" s="22"/>
    </row>
    <row r="1242" s="1" customFormat="true" customHeight="true" spans="1:9">
      <c r="A1242" s="9" t="s">
        <v>2550</v>
      </c>
      <c r="B1242" s="17" t="s">
        <v>2551</v>
      </c>
      <c r="C1242" s="17" t="s">
        <v>2491</v>
      </c>
      <c r="D1242" s="18" t="s">
        <v>2528</v>
      </c>
      <c r="E1242" s="25" t="str">
        <f>IF(ISERROR(VLOOKUP(D1242,补助标准,3,0)),0,VLOOKUP(D1242,补助标准,3,0)&amp;VLOOKUP(D1242,补助标准,4,0))</f>
        <v>九类260</v>
      </c>
      <c r="F1242" s="26">
        <f>IF(ISERROR(VLOOKUP(D1242,补助标准,4,0)),0,VLOOKUP(D1242,补助标准,4,0))*1.2</f>
        <v>312</v>
      </c>
      <c r="G1242" s="27"/>
      <c r="H1242" s="26">
        <f t="shared" si="19"/>
        <v>312</v>
      </c>
      <c r="I1242" s="22"/>
    </row>
    <row r="1243" s="1" customFormat="true" customHeight="true" spans="1:9">
      <c r="A1243" s="9" t="s">
        <v>2552</v>
      </c>
      <c r="B1243" s="17" t="s">
        <v>2553</v>
      </c>
      <c r="C1243" s="17" t="s">
        <v>2491</v>
      </c>
      <c r="D1243" s="18" t="s">
        <v>2528</v>
      </c>
      <c r="E1243" s="25" t="str">
        <f>IF(ISERROR(VLOOKUP(D1243,补助标准,3,0)),0,VLOOKUP(D1243,补助标准,3,0)&amp;VLOOKUP(D1243,补助标准,4,0))</f>
        <v>九类260</v>
      </c>
      <c r="F1243" s="26">
        <f>IF(ISERROR(VLOOKUP(D1243,补助标准,4,0)),0,VLOOKUP(D1243,补助标准,4,0))*1.2</f>
        <v>312</v>
      </c>
      <c r="G1243" s="27"/>
      <c r="H1243" s="26">
        <f t="shared" si="19"/>
        <v>312</v>
      </c>
      <c r="I1243" s="22"/>
    </row>
    <row r="1244" s="1" customFormat="true" customHeight="true" spans="1:9">
      <c r="A1244" s="9" t="s">
        <v>2554</v>
      </c>
      <c r="B1244" s="17" t="s">
        <v>1014</v>
      </c>
      <c r="C1244" s="17" t="s">
        <v>2491</v>
      </c>
      <c r="D1244" s="18" t="s">
        <v>2555</v>
      </c>
      <c r="E1244" s="25" t="str">
        <f>IF(ISERROR(VLOOKUP(D1244,补助标准,3,0)),0,VLOOKUP(D1244,补助标准,3,0)&amp;VLOOKUP(D1244,补助标准,4,0))</f>
        <v>十类200</v>
      </c>
      <c r="F1244" s="26">
        <f>IF(ISERROR(VLOOKUP(D1244,补助标准,4,0)),0,VLOOKUP(D1244,补助标准,4,0))*1.2</f>
        <v>240</v>
      </c>
      <c r="G1244" s="27"/>
      <c r="H1244" s="26">
        <f t="shared" si="19"/>
        <v>240</v>
      </c>
      <c r="I1244" s="22"/>
    </row>
    <row r="1245" s="1" customFormat="true" customHeight="true" spans="1:9">
      <c r="A1245" s="9" t="s">
        <v>2556</v>
      </c>
      <c r="B1245" s="13" t="s">
        <v>2557</v>
      </c>
      <c r="C1245" s="17" t="s">
        <v>2491</v>
      </c>
      <c r="D1245" s="18" t="s">
        <v>2555</v>
      </c>
      <c r="E1245" s="25" t="str">
        <f>IF(ISERROR(VLOOKUP(D1245,补助标准,3,0)),0,VLOOKUP(D1245,补助标准,3,0)&amp;VLOOKUP(D1245,补助标准,4,0))</f>
        <v>十类200</v>
      </c>
      <c r="F1245" s="26">
        <f>IF(ISERROR(VLOOKUP(D1245,补助标准,4,0)),0,VLOOKUP(D1245,补助标准,4,0))*1.2</f>
        <v>240</v>
      </c>
      <c r="G1245" s="27"/>
      <c r="H1245" s="26">
        <f t="shared" si="19"/>
        <v>240</v>
      </c>
      <c r="I1245" s="22"/>
    </row>
    <row r="1246" s="1" customFormat="true" customHeight="true" spans="1:9">
      <c r="A1246" s="9" t="s">
        <v>2558</v>
      </c>
      <c r="B1246" s="13" t="s">
        <v>2559</v>
      </c>
      <c r="C1246" s="17" t="s">
        <v>2491</v>
      </c>
      <c r="D1246" s="18" t="s">
        <v>2555</v>
      </c>
      <c r="E1246" s="25" t="str">
        <f>IF(ISERROR(VLOOKUP(D1246,补助标准,3,0)),0,VLOOKUP(D1246,补助标准,3,0)&amp;VLOOKUP(D1246,补助标准,4,0))</f>
        <v>十类200</v>
      </c>
      <c r="F1246" s="26">
        <f>IF(ISERROR(VLOOKUP(D1246,补助标准,4,0)),0,VLOOKUP(D1246,补助标准,4,0))*1.2</f>
        <v>240</v>
      </c>
      <c r="G1246" s="27"/>
      <c r="H1246" s="26">
        <f t="shared" si="19"/>
        <v>240</v>
      </c>
      <c r="I1246" s="22"/>
    </row>
    <row r="1247" s="1" customFormat="true" customHeight="true" spans="1:9">
      <c r="A1247" s="9" t="s">
        <v>2560</v>
      </c>
      <c r="B1247" s="13" t="s">
        <v>2561</v>
      </c>
      <c r="C1247" s="14" t="s">
        <v>2491</v>
      </c>
      <c r="D1247" s="18" t="s">
        <v>2555</v>
      </c>
      <c r="E1247" s="25" t="str">
        <f>IF(ISERROR(VLOOKUP(D1247,补助标准,3,0)),0,VLOOKUP(D1247,补助标准,3,0)&amp;VLOOKUP(D1247,补助标准,4,0))</f>
        <v>十类200</v>
      </c>
      <c r="F1247" s="26">
        <f>IF(ISERROR(VLOOKUP(D1247,补助标准,4,0)),0,VLOOKUP(D1247,补助标准,4,0))*1.2</f>
        <v>240</v>
      </c>
      <c r="G1247" s="27"/>
      <c r="H1247" s="26">
        <f t="shared" si="19"/>
        <v>240</v>
      </c>
      <c r="I1247" s="22"/>
    </row>
    <row r="1248" s="1" customFormat="true" customHeight="true" spans="1:9">
      <c r="A1248" s="9" t="s">
        <v>2562</v>
      </c>
      <c r="B1248" s="17" t="s">
        <v>2563</v>
      </c>
      <c r="C1248" s="17" t="s">
        <v>2491</v>
      </c>
      <c r="D1248" s="18" t="s">
        <v>2564</v>
      </c>
      <c r="E1248" s="25" t="str">
        <f>IF(ISERROR(VLOOKUP(D1248,补助标准,3,0)),0,VLOOKUP(D1248,补助标准,3,0)&amp;VLOOKUP(D1248,补助标准,4,0))</f>
        <v>九类260</v>
      </c>
      <c r="F1248" s="26">
        <f>IF(ISERROR(VLOOKUP(D1248,补助标准,4,0)),0,VLOOKUP(D1248,补助标准,4,0))*1.2</f>
        <v>312</v>
      </c>
      <c r="G1248" s="27"/>
      <c r="H1248" s="26">
        <f t="shared" si="19"/>
        <v>312</v>
      </c>
      <c r="I1248" s="22"/>
    </row>
    <row r="1249" s="1" customFormat="true" customHeight="true" spans="1:9">
      <c r="A1249" s="9" t="s">
        <v>2565</v>
      </c>
      <c r="B1249" s="17" t="s">
        <v>2566</v>
      </c>
      <c r="C1249" s="17" t="s">
        <v>2491</v>
      </c>
      <c r="D1249" s="18" t="s">
        <v>2564</v>
      </c>
      <c r="E1249" s="25" t="str">
        <f>IF(ISERROR(VLOOKUP(D1249,补助标准,3,0)),0,VLOOKUP(D1249,补助标准,3,0)&amp;VLOOKUP(D1249,补助标准,4,0))</f>
        <v>九类260</v>
      </c>
      <c r="F1249" s="26">
        <f>IF(ISERROR(VLOOKUP(D1249,补助标准,4,0)),0,VLOOKUP(D1249,补助标准,4,0))*1.2</f>
        <v>312</v>
      </c>
      <c r="G1249" s="27"/>
      <c r="H1249" s="26">
        <f t="shared" si="19"/>
        <v>312</v>
      </c>
      <c r="I1249" s="22"/>
    </row>
    <row r="1250" s="1" customFormat="true" customHeight="true" spans="1:9">
      <c r="A1250" s="9" t="s">
        <v>2567</v>
      </c>
      <c r="B1250" s="31" t="s">
        <v>2568</v>
      </c>
      <c r="C1250" s="17" t="s">
        <v>2491</v>
      </c>
      <c r="D1250" s="18" t="s">
        <v>2564</v>
      </c>
      <c r="E1250" s="25" t="str">
        <f>IF(ISERROR(VLOOKUP(D1250,补助标准,3,0)),0,VLOOKUP(D1250,补助标准,3,0)&amp;VLOOKUP(D1250,补助标准,4,0))</f>
        <v>九类260</v>
      </c>
      <c r="F1250" s="26">
        <f>IF(ISERROR(VLOOKUP(D1250,补助标准,4,0)),0,VLOOKUP(D1250,补助标准,4,0))*1.2</f>
        <v>312</v>
      </c>
      <c r="G1250" s="27"/>
      <c r="H1250" s="26">
        <f t="shared" si="19"/>
        <v>312</v>
      </c>
      <c r="I1250" s="22"/>
    </row>
    <row r="1251" s="1" customFormat="true" customHeight="true" spans="1:9">
      <c r="A1251" s="9" t="s">
        <v>2569</v>
      </c>
      <c r="B1251" s="31" t="s">
        <v>2570</v>
      </c>
      <c r="C1251" s="17" t="s">
        <v>2491</v>
      </c>
      <c r="D1251" s="18" t="s">
        <v>2564</v>
      </c>
      <c r="E1251" s="25" t="str">
        <f>IF(ISERROR(VLOOKUP(D1251,补助标准,3,0)),0,VLOOKUP(D1251,补助标准,3,0)&amp;VLOOKUP(D1251,补助标准,4,0))</f>
        <v>九类260</v>
      </c>
      <c r="F1251" s="26">
        <f>IF(ISERROR(VLOOKUP(D1251,补助标准,4,0)),0,VLOOKUP(D1251,补助标准,4,0))*1.2</f>
        <v>312</v>
      </c>
      <c r="G1251" s="27"/>
      <c r="H1251" s="26">
        <f t="shared" si="19"/>
        <v>312</v>
      </c>
      <c r="I1251" s="22"/>
    </row>
    <row r="1252" s="1" customFormat="true" customHeight="true" spans="1:9">
      <c r="A1252" s="9" t="s">
        <v>2571</v>
      </c>
      <c r="B1252" s="61" t="s">
        <v>2572</v>
      </c>
      <c r="C1252" s="14" t="s">
        <v>1081</v>
      </c>
      <c r="D1252" s="15" t="s">
        <v>2573</v>
      </c>
      <c r="E1252" s="25" t="str">
        <f>IF(ISERROR(VLOOKUP(D1252,补助标准,3,0)),0,VLOOKUP(D1252,补助标准,3,0)&amp;VLOOKUP(D1252,补助标准,4,0))</f>
        <v>五类500</v>
      </c>
      <c r="F1252" s="26">
        <f>IF(ISERROR(VLOOKUP(D1252,补助标准,4,0)),0,VLOOKUP(D1252,补助标准,4,0))*1.2</f>
        <v>600</v>
      </c>
      <c r="G1252" s="27"/>
      <c r="H1252" s="26">
        <f t="shared" si="19"/>
        <v>600</v>
      </c>
      <c r="I1252" s="22"/>
    </row>
    <row r="1253" s="1" customFormat="true" customHeight="true" spans="1:9">
      <c r="A1253" s="9" t="s">
        <v>2574</v>
      </c>
      <c r="B1253" s="13" t="s">
        <v>2575</v>
      </c>
      <c r="C1253" s="14" t="s">
        <v>1081</v>
      </c>
      <c r="D1253" s="15" t="s">
        <v>2573</v>
      </c>
      <c r="E1253" s="25" t="str">
        <f>IF(ISERROR(VLOOKUP(D1253,补助标准,3,0)),0,VLOOKUP(D1253,补助标准,3,0)&amp;VLOOKUP(D1253,补助标准,4,0))</f>
        <v>五类500</v>
      </c>
      <c r="F1253" s="26">
        <f>IF(ISERROR(VLOOKUP(D1253,补助标准,4,0)),0,VLOOKUP(D1253,补助标准,4,0))*1.2</f>
        <v>600</v>
      </c>
      <c r="G1253" s="27"/>
      <c r="H1253" s="26">
        <f t="shared" si="19"/>
        <v>600</v>
      </c>
      <c r="I1253" s="22"/>
    </row>
    <row r="1254" s="1" customFormat="true" customHeight="true" spans="1:9">
      <c r="A1254" s="9" t="s">
        <v>2576</v>
      </c>
      <c r="B1254" s="13" t="s">
        <v>2577</v>
      </c>
      <c r="C1254" s="14" t="s">
        <v>1081</v>
      </c>
      <c r="D1254" s="15" t="s">
        <v>2573</v>
      </c>
      <c r="E1254" s="25" t="str">
        <f>IF(ISERROR(VLOOKUP(D1254,补助标准,3,0)),0,VLOOKUP(D1254,补助标准,3,0)&amp;VLOOKUP(D1254,补助标准,4,0))</f>
        <v>五类500</v>
      </c>
      <c r="F1254" s="26">
        <f>IF(ISERROR(VLOOKUP(D1254,补助标准,4,0)),0,VLOOKUP(D1254,补助标准,4,0))*1.2</f>
        <v>600</v>
      </c>
      <c r="G1254" s="27"/>
      <c r="H1254" s="26">
        <f t="shared" si="19"/>
        <v>600</v>
      </c>
      <c r="I1254" s="22"/>
    </row>
    <row r="1255" s="1" customFormat="true" customHeight="true" spans="1:9">
      <c r="A1255" s="9" t="s">
        <v>2578</v>
      </c>
      <c r="B1255" s="13" t="s">
        <v>2579</v>
      </c>
      <c r="C1255" s="14" t="s">
        <v>1081</v>
      </c>
      <c r="D1255" s="15" t="s">
        <v>2573</v>
      </c>
      <c r="E1255" s="25" t="str">
        <f>IF(ISERROR(VLOOKUP(D1255,补助标准,3,0)),0,VLOOKUP(D1255,补助标准,3,0)&amp;VLOOKUP(D1255,补助标准,4,0))</f>
        <v>五类500</v>
      </c>
      <c r="F1255" s="26">
        <f>IF(ISERROR(VLOOKUP(D1255,补助标准,4,0)),0,VLOOKUP(D1255,补助标准,4,0))*1.2</f>
        <v>600</v>
      </c>
      <c r="G1255" s="27"/>
      <c r="H1255" s="26">
        <f t="shared" si="19"/>
        <v>600</v>
      </c>
      <c r="I1255" s="22"/>
    </row>
    <row r="1256" s="1" customFormat="true" customHeight="true" spans="1:9">
      <c r="A1256" s="9" t="s">
        <v>2580</v>
      </c>
      <c r="B1256" s="13" t="s">
        <v>2581</v>
      </c>
      <c r="C1256" s="14" t="s">
        <v>1081</v>
      </c>
      <c r="D1256" s="15" t="s">
        <v>2573</v>
      </c>
      <c r="E1256" s="25" t="str">
        <f>IF(ISERROR(VLOOKUP(D1256,补助标准,3,0)),0,VLOOKUP(D1256,补助标准,3,0)&amp;VLOOKUP(D1256,补助标准,4,0))</f>
        <v>五类500</v>
      </c>
      <c r="F1256" s="26">
        <f>IF(ISERROR(VLOOKUP(D1256,补助标准,4,0)),0,VLOOKUP(D1256,补助标准,4,0))*1.2</f>
        <v>600</v>
      </c>
      <c r="G1256" s="27"/>
      <c r="H1256" s="26">
        <f t="shared" si="19"/>
        <v>600</v>
      </c>
      <c r="I1256" s="22"/>
    </row>
    <row r="1257" s="1" customFormat="true" customHeight="true" spans="1:9">
      <c r="A1257" s="9" t="s">
        <v>2582</v>
      </c>
      <c r="B1257" s="13" t="s">
        <v>2583</v>
      </c>
      <c r="C1257" s="14" t="s">
        <v>1081</v>
      </c>
      <c r="D1257" s="15" t="s">
        <v>2573</v>
      </c>
      <c r="E1257" s="25" t="str">
        <f>IF(ISERROR(VLOOKUP(D1257,补助标准,3,0)),0,VLOOKUP(D1257,补助标准,3,0)&amp;VLOOKUP(D1257,补助标准,4,0))</f>
        <v>五类500</v>
      </c>
      <c r="F1257" s="26">
        <f>IF(ISERROR(VLOOKUP(D1257,补助标准,4,0)),0,VLOOKUP(D1257,补助标准,4,0))*1.2</f>
        <v>600</v>
      </c>
      <c r="G1257" s="27"/>
      <c r="H1257" s="26">
        <f t="shared" si="19"/>
        <v>600</v>
      </c>
      <c r="I1257" s="22"/>
    </row>
    <row r="1258" s="1" customFormat="true" customHeight="true" spans="1:9">
      <c r="A1258" s="9" t="s">
        <v>2584</v>
      </c>
      <c r="B1258" s="13" t="s">
        <v>995</v>
      </c>
      <c r="C1258" s="14" t="s">
        <v>1081</v>
      </c>
      <c r="D1258" s="15" t="s">
        <v>2573</v>
      </c>
      <c r="E1258" s="25" t="str">
        <f>IF(ISERROR(VLOOKUP(D1258,补助标准,3,0)),0,VLOOKUP(D1258,补助标准,3,0)&amp;VLOOKUP(D1258,补助标准,4,0))</f>
        <v>五类500</v>
      </c>
      <c r="F1258" s="26">
        <f>IF(ISERROR(VLOOKUP(D1258,补助标准,4,0)),0,VLOOKUP(D1258,补助标准,4,0))*1.2</f>
        <v>600</v>
      </c>
      <c r="G1258" s="27"/>
      <c r="H1258" s="26">
        <f t="shared" si="19"/>
        <v>600</v>
      </c>
      <c r="I1258" s="22"/>
    </row>
    <row r="1259" s="1" customFormat="true" customHeight="true" spans="1:9">
      <c r="A1259" s="9" t="s">
        <v>2585</v>
      </c>
      <c r="B1259" s="13" t="s">
        <v>2586</v>
      </c>
      <c r="C1259" s="14" t="s">
        <v>1081</v>
      </c>
      <c r="D1259" s="15" t="s">
        <v>2573</v>
      </c>
      <c r="E1259" s="25" t="str">
        <f>IF(ISERROR(VLOOKUP(D1259,补助标准,3,0)),0,VLOOKUP(D1259,补助标准,3,0)&amp;VLOOKUP(D1259,补助标准,4,0))</f>
        <v>五类500</v>
      </c>
      <c r="F1259" s="26">
        <f>IF(ISERROR(VLOOKUP(D1259,补助标准,4,0)),0,VLOOKUP(D1259,补助标准,4,0))*1.2</f>
        <v>600</v>
      </c>
      <c r="G1259" s="27"/>
      <c r="H1259" s="26">
        <f t="shared" si="19"/>
        <v>600</v>
      </c>
      <c r="I1259" s="22"/>
    </row>
    <row r="1260" s="1" customFormat="true" customHeight="true" spans="1:9">
      <c r="A1260" s="9" t="s">
        <v>2587</v>
      </c>
      <c r="B1260" s="13" t="s">
        <v>2588</v>
      </c>
      <c r="C1260" s="14" t="s">
        <v>1081</v>
      </c>
      <c r="D1260" s="15" t="s">
        <v>2573</v>
      </c>
      <c r="E1260" s="25" t="str">
        <f>IF(ISERROR(VLOOKUP(D1260,补助标准,3,0)),0,VLOOKUP(D1260,补助标准,3,0)&amp;VLOOKUP(D1260,补助标准,4,0))</f>
        <v>五类500</v>
      </c>
      <c r="F1260" s="26">
        <f>IF(ISERROR(VLOOKUP(D1260,补助标准,4,0)),0,VLOOKUP(D1260,补助标准,4,0))*1.2</f>
        <v>600</v>
      </c>
      <c r="G1260" s="27"/>
      <c r="H1260" s="26">
        <f t="shared" si="19"/>
        <v>600</v>
      </c>
      <c r="I1260" s="22"/>
    </row>
    <row r="1261" s="1" customFormat="true" customHeight="true" spans="1:9">
      <c r="A1261" s="9" t="s">
        <v>2589</v>
      </c>
      <c r="B1261" s="13" t="s">
        <v>2590</v>
      </c>
      <c r="C1261" s="14" t="s">
        <v>1081</v>
      </c>
      <c r="D1261" s="15" t="s">
        <v>2573</v>
      </c>
      <c r="E1261" s="25" t="str">
        <f>IF(ISERROR(VLOOKUP(D1261,补助标准,3,0)),0,VLOOKUP(D1261,补助标准,3,0)&amp;VLOOKUP(D1261,补助标准,4,0))</f>
        <v>五类500</v>
      </c>
      <c r="F1261" s="26">
        <f>IF(ISERROR(VLOOKUP(D1261,补助标准,4,0)),0,VLOOKUP(D1261,补助标准,4,0))*1.2</f>
        <v>600</v>
      </c>
      <c r="G1261" s="27"/>
      <c r="H1261" s="26">
        <f t="shared" si="19"/>
        <v>600</v>
      </c>
      <c r="I1261" s="22"/>
    </row>
    <row r="1262" s="1" customFormat="true" customHeight="true" spans="1:9">
      <c r="A1262" s="9" t="s">
        <v>2591</v>
      </c>
      <c r="B1262" s="13" t="s">
        <v>2592</v>
      </c>
      <c r="C1262" s="14" t="s">
        <v>1081</v>
      </c>
      <c r="D1262" s="15" t="s">
        <v>2573</v>
      </c>
      <c r="E1262" s="25" t="str">
        <f>IF(ISERROR(VLOOKUP(D1262,补助标准,3,0)),0,VLOOKUP(D1262,补助标准,3,0)&amp;VLOOKUP(D1262,补助标准,4,0))</f>
        <v>五类500</v>
      </c>
      <c r="F1262" s="26">
        <f>IF(ISERROR(VLOOKUP(D1262,补助标准,4,0)),0,VLOOKUP(D1262,补助标准,4,0))*1.2</f>
        <v>600</v>
      </c>
      <c r="G1262" s="27"/>
      <c r="H1262" s="26">
        <f t="shared" si="19"/>
        <v>600</v>
      </c>
      <c r="I1262" s="22"/>
    </row>
    <row r="1263" s="1" customFormat="true" customHeight="true" spans="1:9">
      <c r="A1263" s="9" t="s">
        <v>2593</v>
      </c>
      <c r="B1263" s="13" t="s">
        <v>2594</v>
      </c>
      <c r="C1263" s="14" t="s">
        <v>1081</v>
      </c>
      <c r="D1263" s="15" t="s">
        <v>2573</v>
      </c>
      <c r="E1263" s="25" t="str">
        <f>IF(ISERROR(VLOOKUP(D1263,补助标准,3,0)),0,VLOOKUP(D1263,补助标准,3,0)&amp;VLOOKUP(D1263,补助标准,4,0))</f>
        <v>五类500</v>
      </c>
      <c r="F1263" s="26">
        <f>IF(ISERROR(VLOOKUP(D1263,补助标准,4,0)),0,VLOOKUP(D1263,补助标准,4,0))*1.2</f>
        <v>600</v>
      </c>
      <c r="G1263" s="27"/>
      <c r="H1263" s="26">
        <f t="shared" si="19"/>
        <v>600</v>
      </c>
      <c r="I1263" s="22"/>
    </row>
    <row r="1264" s="1" customFormat="true" customHeight="true" spans="1:9">
      <c r="A1264" s="9" t="s">
        <v>2595</v>
      </c>
      <c r="B1264" s="13" t="s">
        <v>703</v>
      </c>
      <c r="C1264" s="14" t="s">
        <v>1081</v>
      </c>
      <c r="D1264" s="15" t="s">
        <v>2573</v>
      </c>
      <c r="E1264" s="25" t="str">
        <f>IF(ISERROR(VLOOKUP(D1264,补助标准,3,0)),0,VLOOKUP(D1264,补助标准,3,0)&amp;VLOOKUP(D1264,补助标准,4,0))</f>
        <v>五类500</v>
      </c>
      <c r="F1264" s="26">
        <f>IF(ISERROR(VLOOKUP(D1264,补助标准,4,0)),0,VLOOKUP(D1264,补助标准,4,0))*1.2</f>
        <v>600</v>
      </c>
      <c r="G1264" s="27"/>
      <c r="H1264" s="26">
        <f t="shared" si="19"/>
        <v>600</v>
      </c>
      <c r="I1264" s="22"/>
    </row>
    <row r="1265" s="1" customFormat="true" customHeight="true" spans="1:9">
      <c r="A1265" s="9" t="s">
        <v>2596</v>
      </c>
      <c r="B1265" s="13" t="s">
        <v>2597</v>
      </c>
      <c r="C1265" s="14" t="s">
        <v>1081</v>
      </c>
      <c r="D1265" s="15" t="s">
        <v>2573</v>
      </c>
      <c r="E1265" s="25" t="str">
        <f>IF(ISERROR(VLOOKUP(D1265,补助标准,3,0)),0,VLOOKUP(D1265,补助标准,3,0)&amp;VLOOKUP(D1265,补助标准,4,0))</f>
        <v>五类500</v>
      </c>
      <c r="F1265" s="26">
        <f>IF(ISERROR(VLOOKUP(D1265,补助标准,4,0)),0,VLOOKUP(D1265,补助标准,4,0))*1.2</f>
        <v>600</v>
      </c>
      <c r="G1265" s="27"/>
      <c r="H1265" s="26">
        <f t="shared" si="19"/>
        <v>600</v>
      </c>
      <c r="I1265" s="22"/>
    </row>
    <row r="1266" s="1" customFormat="true" customHeight="true" spans="1:9">
      <c r="A1266" s="9" t="s">
        <v>2598</v>
      </c>
      <c r="B1266" s="13" t="s">
        <v>2599</v>
      </c>
      <c r="C1266" s="14" t="s">
        <v>1081</v>
      </c>
      <c r="D1266" s="15" t="s">
        <v>2573</v>
      </c>
      <c r="E1266" s="25" t="str">
        <f>IF(ISERROR(VLOOKUP(D1266,补助标准,3,0)),0,VLOOKUP(D1266,补助标准,3,0)&amp;VLOOKUP(D1266,补助标准,4,0))</f>
        <v>五类500</v>
      </c>
      <c r="F1266" s="26">
        <f>IF(ISERROR(VLOOKUP(D1266,补助标准,4,0)),0,VLOOKUP(D1266,补助标准,4,0))*1.2</f>
        <v>600</v>
      </c>
      <c r="G1266" s="27"/>
      <c r="H1266" s="26">
        <f t="shared" si="19"/>
        <v>600</v>
      </c>
      <c r="I1266" s="22"/>
    </row>
    <row r="1267" s="1" customFormat="true" customHeight="true" spans="1:9">
      <c r="A1267" s="9" t="s">
        <v>2600</v>
      </c>
      <c r="B1267" s="13" t="s">
        <v>2601</v>
      </c>
      <c r="C1267" s="14" t="s">
        <v>1081</v>
      </c>
      <c r="D1267" s="15" t="s">
        <v>2573</v>
      </c>
      <c r="E1267" s="25" t="str">
        <f>IF(ISERROR(VLOOKUP(D1267,补助标准,3,0)),0,VLOOKUP(D1267,补助标准,3,0)&amp;VLOOKUP(D1267,补助标准,4,0))</f>
        <v>五类500</v>
      </c>
      <c r="F1267" s="26">
        <f>IF(ISERROR(VLOOKUP(D1267,补助标准,4,0)),0,VLOOKUP(D1267,补助标准,4,0))*1.2</f>
        <v>600</v>
      </c>
      <c r="G1267" s="27"/>
      <c r="H1267" s="26">
        <f t="shared" si="19"/>
        <v>600</v>
      </c>
      <c r="I1267" s="22"/>
    </row>
    <row r="1268" s="1" customFormat="true" customHeight="true" spans="1:9">
      <c r="A1268" s="9" t="s">
        <v>2602</v>
      </c>
      <c r="B1268" s="13" t="s">
        <v>2603</v>
      </c>
      <c r="C1268" s="14" t="s">
        <v>1081</v>
      </c>
      <c r="D1268" s="15" t="s">
        <v>2573</v>
      </c>
      <c r="E1268" s="25" t="str">
        <f>IF(ISERROR(VLOOKUP(D1268,补助标准,3,0)),0,VLOOKUP(D1268,补助标准,3,0)&amp;VLOOKUP(D1268,补助标准,4,0))</f>
        <v>五类500</v>
      </c>
      <c r="F1268" s="26">
        <f>IF(ISERROR(VLOOKUP(D1268,补助标准,4,0)),0,VLOOKUP(D1268,补助标准,4,0))*1.2</f>
        <v>600</v>
      </c>
      <c r="G1268" s="27"/>
      <c r="H1268" s="26">
        <f t="shared" si="19"/>
        <v>600</v>
      </c>
      <c r="I1268" s="22"/>
    </row>
    <row r="1269" s="1" customFormat="true" customHeight="true" spans="1:9">
      <c r="A1269" s="9" t="s">
        <v>2604</v>
      </c>
      <c r="B1269" s="13" t="s">
        <v>2605</v>
      </c>
      <c r="C1269" s="14" t="s">
        <v>1081</v>
      </c>
      <c r="D1269" s="15" t="s">
        <v>2573</v>
      </c>
      <c r="E1269" s="25" t="str">
        <f>IF(ISERROR(VLOOKUP(D1269,补助标准,3,0)),0,VLOOKUP(D1269,补助标准,3,0)&amp;VLOOKUP(D1269,补助标准,4,0))</f>
        <v>五类500</v>
      </c>
      <c r="F1269" s="26">
        <f>IF(ISERROR(VLOOKUP(D1269,补助标准,4,0)),0,VLOOKUP(D1269,补助标准,4,0))*1.2</f>
        <v>600</v>
      </c>
      <c r="G1269" s="27"/>
      <c r="H1269" s="26">
        <f t="shared" si="19"/>
        <v>600</v>
      </c>
      <c r="I1269" s="22"/>
    </row>
    <row r="1270" s="1" customFormat="true" customHeight="true" spans="1:9">
      <c r="A1270" s="9" t="s">
        <v>2606</v>
      </c>
      <c r="B1270" s="13" t="s">
        <v>2607</v>
      </c>
      <c r="C1270" s="14" t="s">
        <v>1081</v>
      </c>
      <c r="D1270" s="15" t="s">
        <v>2573</v>
      </c>
      <c r="E1270" s="25" t="str">
        <f>IF(ISERROR(VLOOKUP(D1270,补助标准,3,0)),0,VLOOKUP(D1270,补助标准,3,0)&amp;VLOOKUP(D1270,补助标准,4,0))</f>
        <v>五类500</v>
      </c>
      <c r="F1270" s="26">
        <f>IF(ISERROR(VLOOKUP(D1270,补助标准,4,0)),0,VLOOKUP(D1270,补助标准,4,0))*1.2</f>
        <v>600</v>
      </c>
      <c r="G1270" s="27"/>
      <c r="H1270" s="26">
        <f t="shared" si="19"/>
        <v>600</v>
      </c>
      <c r="I1270" s="22"/>
    </row>
    <row r="1271" s="1" customFormat="true" customHeight="true" spans="1:9">
      <c r="A1271" s="9" t="s">
        <v>2608</v>
      </c>
      <c r="B1271" s="13" t="s">
        <v>2609</v>
      </c>
      <c r="C1271" s="14" t="s">
        <v>1081</v>
      </c>
      <c r="D1271" s="15" t="s">
        <v>2573</v>
      </c>
      <c r="E1271" s="25" t="str">
        <f>IF(ISERROR(VLOOKUP(D1271,补助标准,3,0)),0,VLOOKUP(D1271,补助标准,3,0)&amp;VLOOKUP(D1271,补助标准,4,0))</f>
        <v>五类500</v>
      </c>
      <c r="F1271" s="26">
        <f>IF(ISERROR(VLOOKUP(D1271,补助标准,4,0)),0,VLOOKUP(D1271,补助标准,4,0))*1.2</f>
        <v>600</v>
      </c>
      <c r="G1271" s="27"/>
      <c r="H1271" s="26">
        <f t="shared" si="19"/>
        <v>600</v>
      </c>
      <c r="I1271" s="22"/>
    </row>
    <row r="1272" s="1" customFormat="true" customHeight="true" spans="1:9">
      <c r="A1272" s="9" t="s">
        <v>2610</v>
      </c>
      <c r="B1272" s="13" t="s">
        <v>2611</v>
      </c>
      <c r="C1272" s="14" t="s">
        <v>1081</v>
      </c>
      <c r="D1272" s="15" t="s">
        <v>2573</v>
      </c>
      <c r="E1272" s="25" t="str">
        <f>IF(ISERROR(VLOOKUP(D1272,补助标准,3,0)),0,VLOOKUP(D1272,补助标准,3,0)&amp;VLOOKUP(D1272,补助标准,4,0))</f>
        <v>五类500</v>
      </c>
      <c r="F1272" s="26">
        <f>IF(ISERROR(VLOOKUP(D1272,补助标准,4,0)),0,VLOOKUP(D1272,补助标准,4,0))*1.2</f>
        <v>600</v>
      </c>
      <c r="G1272" s="27"/>
      <c r="H1272" s="26">
        <f t="shared" si="19"/>
        <v>600</v>
      </c>
      <c r="I1272" s="22"/>
    </row>
    <row r="1273" s="1" customFormat="true" customHeight="true" spans="1:9">
      <c r="A1273" s="9" t="s">
        <v>2612</v>
      </c>
      <c r="B1273" s="13" t="s">
        <v>2613</v>
      </c>
      <c r="C1273" s="14" t="s">
        <v>1081</v>
      </c>
      <c r="D1273" s="15" t="s">
        <v>2573</v>
      </c>
      <c r="E1273" s="25" t="str">
        <f>IF(ISERROR(VLOOKUP(D1273,补助标准,3,0)),0,VLOOKUP(D1273,补助标准,3,0)&amp;VLOOKUP(D1273,补助标准,4,0))</f>
        <v>五类500</v>
      </c>
      <c r="F1273" s="26">
        <f>IF(ISERROR(VLOOKUP(D1273,补助标准,4,0)),0,VLOOKUP(D1273,补助标准,4,0))*1.2</f>
        <v>600</v>
      </c>
      <c r="G1273" s="27"/>
      <c r="H1273" s="26">
        <f t="shared" si="19"/>
        <v>600</v>
      </c>
      <c r="I1273" s="22"/>
    </row>
    <row r="1274" s="1" customFormat="true" customHeight="true" spans="1:9">
      <c r="A1274" s="9" t="s">
        <v>2614</v>
      </c>
      <c r="B1274" s="13" t="s">
        <v>2615</v>
      </c>
      <c r="C1274" s="14" t="s">
        <v>1081</v>
      </c>
      <c r="D1274" s="15" t="s">
        <v>2573</v>
      </c>
      <c r="E1274" s="25" t="str">
        <f>IF(ISERROR(VLOOKUP(D1274,补助标准,3,0)),0,VLOOKUP(D1274,补助标准,3,0)&amp;VLOOKUP(D1274,补助标准,4,0))</f>
        <v>五类500</v>
      </c>
      <c r="F1274" s="26">
        <f>IF(ISERROR(VLOOKUP(D1274,补助标准,4,0)),0,VLOOKUP(D1274,补助标准,4,0))*1.2</f>
        <v>600</v>
      </c>
      <c r="G1274" s="27"/>
      <c r="H1274" s="26">
        <f t="shared" si="19"/>
        <v>600</v>
      </c>
      <c r="I1274" s="22"/>
    </row>
    <row r="1275" s="1" customFormat="true" customHeight="true" spans="1:9">
      <c r="A1275" s="9" t="s">
        <v>2616</v>
      </c>
      <c r="B1275" s="13" t="s">
        <v>2617</v>
      </c>
      <c r="C1275" s="14" t="s">
        <v>1081</v>
      </c>
      <c r="D1275" s="15" t="s">
        <v>2573</v>
      </c>
      <c r="E1275" s="25" t="str">
        <f>IF(ISERROR(VLOOKUP(D1275,补助标准,3,0)),0,VLOOKUP(D1275,补助标准,3,0)&amp;VLOOKUP(D1275,补助标准,4,0))</f>
        <v>五类500</v>
      </c>
      <c r="F1275" s="26">
        <f>IF(ISERROR(VLOOKUP(D1275,补助标准,4,0)),0,VLOOKUP(D1275,补助标准,4,0))*1.2</f>
        <v>600</v>
      </c>
      <c r="G1275" s="27"/>
      <c r="H1275" s="26">
        <f t="shared" si="19"/>
        <v>600</v>
      </c>
      <c r="I1275" s="22"/>
    </row>
    <row r="1276" s="1" customFormat="true" customHeight="true" spans="1:9">
      <c r="A1276" s="9" t="s">
        <v>2618</v>
      </c>
      <c r="B1276" s="13" t="s">
        <v>2619</v>
      </c>
      <c r="C1276" s="14" t="s">
        <v>1081</v>
      </c>
      <c r="D1276" s="15" t="s">
        <v>2573</v>
      </c>
      <c r="E1276" s="25" t="str">
        <f>IF(ISERROR(VLOOKUP(D1276,补助标准,3,0)),0,VLOOKUP(D1276,补助标准,3,0)&amp;VLOOKUP(D1276,补助标准,4,0))</f>
        <v>五类500</v>
      </c>
      <c r="F1276" s="26">
        <f>IF(ISERROR(VLOOKUP(D1276,补助标准,4,0)),0,VLOOKUP(D1276,补助标准,4,0))*1.2</f>
        <v>600</v>
      </c>
      <c r="G1276" s="27"/>
      <c r="H1276" s="26">
        <f t="shared" si="19"/>
        <v>600</v>
      </c>
      <c r="I1276" s="22"/>
    </row>
    <row r="1277" s="1" customFormat="true" customHeight="true" spans="1:9">
      <c r="A1277" s="9" t="s">
        <v>2620</v>
      </c>
      <c r="B1277" s="13" t="s">
        <v>2621</v>
      </c>
      <c r="C1277" s="14" t="s">
        <v>1081</v>
      </c>
      <c r="D1277" s="15" t="s">
        <v>2573</v>
      </c>
      <c r="E1277" s="25" t="str">
        <f>IF(ISERROR(VLOOKUP(D1277,补助标准,3,0)),0,VLOOKUP(D1277,补助标准,3,0)&amp;VLOOKUP(D1277,补助标准,4,0))</f>
        <v>五类500</v>
      </c>
      <c r="F1277" s="26">
        <f>IF(ISERROR(VLOOKUP(D1277,补助标准,4,0)),0,VLOOKUP(D1277,补助标准,4,0))*1.2</f>
        <v>600</v>
      </c>
      <c r="G1277" s="27"/>
      <c r="H1277" s="26">
        <f t="shared" si="19"/>
        <v>600</v>
      </c>
      <c r="I1277" s="22"/>
    </row>
    <row r="1278" s="1" customFormat="true" customHeight="true" spans="1:9">
      <c r="A1278" s="9" t="s">
        <v>2622</v>
      </c>
      <c r="B1278" s="13" t="s">
        <v>2623</v>
      </c>
      <c r="C1278" s="14" t="s">
        <v>1081</v>
      </c>
      <c r="D1278" s="15" t="s">
        <v>2573</v>
      </c>
      <c r="E1278" s="25" t="str">
        <f>IF(ISERROR(VLOOKUP(D1278,补助标准,3,0)),0,VLOOKUP(D1278,补助标准,3,0)&amp;VLOOKUP(D1278,补助标准,4,0))</f>
        <v>五类500</v>
      </c>
      <c r="F1278" s="26">
        <f>IF(ISERROR(VLOOKUP(D1278,补助标准,4,0)),0,VLOOKUP(D1278,补助标准,4,0))*1.2</f>
        <v>600</v>
      </c>
      <c r="G1278" s="27"/>
      <c r="H1278" s="26">
        <f t="shared" si="19"/>
        <v>600</v>
      </c>
      <c r="I1278" s="22"/>
    </row>
    <row r="1279" s="1" customFormat="true" customHeight="true" spans="1:9">
      <c r="A1279" s="9" t="s">
        <v>2624</v>
      </c>
      <c r="B1279" s="13" t="s">
        <v>2625</v>
      </c>
      <c r="C1279" s="14" t="s">
        <v>1081</v>
      </c>
      <c r="D1279" s="15" t="s">
        <v>2573</v>
      </c>
      <c r="E1279" s="25" t="str">
        <f>IF(ISERROR(VLOOKUP(D1279,补助标准,3,0)),0,VLOOKUP(D1279,补助标准,3,0)&amp;VLOOKUP(D1279,补助标准,4,0))</f>
        <v>五类500</v>
      </c>
      <c r="F1279" s="26">
        <f>IF(ISERROR(VLOOKUP(D1279,补助标准,4,0)),0,VLOOKUP(D1279,补助标准,4,0))*1.2</f>
        <v>600</v>
      </c>
      <c r="G1279" s="27"/>
      <c r="H1279" s="26">
        <f t="shared" si="19"/>
        <v>600</v>
      </c>
      <c r="I1279" s="22"/>
    </row>
    <row r="1280" s="1" customFormat="true" customHeight="true" spans="1:9">
      <c r="A1280" s="9" t="s">
        <v>2626</v>
      </c>
      <c r="B1280" s="13" t="s">
        <v>2627</v>
      </c>
      <c r="C1280" s="14" t="s">
        <v>1081</v>
      </c>
      <c r="D1280" s="15" t="s">
        <v>2573</v>
      </c>
      <c r="E1280" s="25" t="str">
        <f>IF(ISERROR(VLOOKUP(D1280,补助标准,3,0)),0,VLOOKUP(D1280,补助标准,3,0)&amp;VLOOKUP(D1280,补助标准,4,0))</f>
        <v>五类500</v>
      </c>
      <c r="F1280" s="26">
        <f>IF(ISERROR(VLOOKUP(D1280,补助标准,4,0)),0,VLOOKUP(D1280,补助标准,4,0))*1.2</f>
        <v>600</v>
      </c>
      <c r="G1280" s="27"/>
      <c r="H1280" s="26">
        <f t="shared" si="19"/>
        <v>600</v>
      </c>
      <c r="I1280" s="22"/>
    </row>
    <row r="1281" s="1" customFormat="true" customHeight="true" spans="1:9">
      <c r="A1281" s="9" t="s">
        <v>2628</v>
      </c>
      <c r="B1281" s="13" t="s">
        <v>2629</v>
      </c>
      <c r="C1281" s="14" t="s">
        <v>1081</v>
      </c>
      <c r="D1281" s="15" t="s">
        <v>2573</v>
      </c>
      <c r="E1281" s="25" t="str">
        <f>IF(ISERROR(VLOOKUP(D1281,补助标准,3,0)),0,VLOOKUP(D1281,补助标准,3,0)&amp;VLOOKUP(D1281,补助标准,4,0))</f>
        <v>五类500</v>
      </c>
      <c r="F1281" s="26">
        <f>IF(ISERROR(VLOOKUP(D1281,补助标准,4,0)),0,VLOOKUP(D1281,补助标准,4,0))*1.2</f>
        <v>600</v>
      </c>
      <c r="G1281" s="27"/>
      <c r="H1281" s="26">
        <f t="shared" si="19"/>
        <v>600</v>
      </c>
      <c r="I1281" s="22"/>
    </row>
    <row r="1282" s="1" customFormat="true" customHeight="true" spans="1:9">
      <c r="A1282" s="9" t="s">
        <v>2630</v>
      </c>
      <c r="B1282" s="13" t="s">
        <v>2631</v>
      </c>
      <c r="C1282" s="14" t="s">
        <v>1081</v>
      </c>
      <c r="D1282" s="15" t="s">
        <v>2573</v>
      </c>
      <c r="E1282" s="25" t="str">
        <f>IF(ISERROR(VLOOKUP(D1282,补助标准,3,0)),0,VLOOKUP(D1282,补助标准,3,0)&amp;VLOOKUP(D1282,补助标准,4,0))</f>
        <v>五类500</v>
      </c>
      <c r="F1282" s="26">
        <f>IF(ISERROR(VLOOKUP(D1282,补助标准,4,0)),0,VLOOKUP(D1282,补助标准,4,0))*1.2</f>
        <v>600</v>
      </c>
      <c r="G1282" s="27"/>
      <c r="H1282" s="26">
        <f t="shared" si="19"/>
        <v>600</v>
      </c>
      <c r="I1282" s="22"/>
    </row>
    <row r="1283" s="1" customFormat="true" customHeight="true" spans="1:9">
      <c r="A1283" s="9" t="s">
        <v>2632</v>
      </c>
      <c r="B1283" s="13" t="s">
        <v>827</v>
      </c>
      <c r="C1283" s="14" t="s">
        <v>1081</v>
      </c>
      <c r="D1283" s="15" t="s">
        <v>2573</v>
      </c>
      <c r="E1283" s="25" t="str">
        <f>IF(ISERROR(VLOOKUP(D1283,补助标准,3,0)),0,VLOOKUP(D1283,补助标准,3,0)&amp;VLOOKUP(D1283,补助标准,4,0))</f>
        <v>五类500</v>
      </c>
      <c r="F1283" s="26">
        <f>IF(ISERROR(VLOOKUP(D1283,补助标准,4,0)),0,VLOOKUP(D1283,补助标准,4,0))*1.2</f>
        <v>600</v>
      </c>
      <c r="G1283" s="27"/>
      <c r="H1283" s="26">
        <f t="shared" ref="H1283:H1346" si="20">F1283+G1283</f>
        <v>600</v>
      </c>
      <c r="I1283" s="22"/>
    </row>
    <row r="1284" s="1" customFormat="true" customHeight="true" spans="1:9">
      <c r="A1284" s="9" t="s">
        <v>2633</v>
      </c>
      <c r="B1284" s="13" t="s">
        <v>2634</v>
      </c>
      <c r="C1284" s="14" t="s">
        <v>1081</v>
      </c>
      <c r="D1284" s="15" t="s">
        <v>2573</v>
      </c>
      <c r="E1284" s="25" t="str">
        <f>IF(ISERROR(VLOOKUP(D1284,补助标准,3,0)),0,VLOOKUP(D1284,补助标准,3,0)&amp;VLOOKUP(D1284,补助标准,4,0))</f>
        <v>五类500</v>
      </c>
      <c r="F1284" s="26">
        <f>IF(ISERROR(VLOOKUP(D1284,补助标准,4,0)),0,VLOOKUP(D1284,补助标准,4,0))*1.2</f>
        <v>600</v>
      </c>
      <c r="G1284" s="27"/>
      <c r="H1284" s="26">
        <f t="shared" si="20"/>
        <v>600</v>
      </c>
      <c r="I1284" s="22"/>
    </row>
    <row r="1285" s="1" customFormat="true" customHeight="true" spans="1:9">
      <c r="A1285" s="9" t="s">
        <v>2635</v>
      </c>
      <c r="B1285" s="13" t="s">
        <v>2636</v>
      </c>
      <c r="C1285" s="14" t="s">
        <v>1081</v>
      </c>
      <c r="D1285" s="15" t="s">
        <v>2573</v>
      </c>
      <c r="E1285" s="25" t="str">
        <f>IF(ISERROR(VLOOKUP(D1285,补助标准,3,0)),0,VLOOKUP(D1285,补助标准,3,0)&amp;VLOOKUP(D1285,补助标准,4,0))</f>
        <v>五类500</v>
      </c>
      <c r="F1285" s="26">
        <f>IF(ISERROR(VLOOKUP(D1285,补助标准,4,0)),0,VLOOKUP(D1285,补助标准,4,0))*1.2</f>
        <v>600</v>
      </c>
      <c r="G1285" s="27"/>
      <c r="H1285" s="26">
        <f t="shared" si="20"/>
        <v>600</v>
      </c>
      <c r="I1285" s="22"/>
    </row>
    <row r="1286" s="1" customFormat="true" customHeight="true" spans="1:9">
      <c r="A1286" s="9" t="s">
        <v>2637</v>
      </c>
      <c r="B1286" s="13" t="s">
        <v>2638</v>
      </c>
      <c r="C1286" s="14" t="s">
        <v>1081</v>
      </c>
      <c r="D1286" s="15" t="s">
        <v>2573</v>
      </c>
      <c r="E1286" s="25" t="str">
        <f>IF(ISERROR(VLOOKUP(D1286,补助标准,3,0)),0,VLOOKUP(D1286,补助标准,3,0)&amp;VLOOKUP(D1286,补助标准,4,0))</f>
        <v>五类500</v>
      </c>
      <c r="F1286" s="26">
        <f>IF(ISERROR(VLOOKUP(D1286,补助标准,4,0)),0,VLOOKUP(D1286,补助标准,4,0))*1.2</f>
        <v>600</v>
      </c>
      <c r="G1286" s="27"/>
      <c r="H1286" s="26">
        <f t="shared" si="20"/>
        <v>600</v>
      </c>
      <c r="I1286" s="22"/>
    </row>
    <row r="1287" s="1" customFormat="true" customHeight="true" spans="1:9">
      <c r="A1287" s="9" t="s">
        <v>2639</v>
      </c>
      <c r="B1287" s="13" t="s">
        <v>2640</v>
      </c>
      <c r="C1287" s="14" t="s">
        <v>1081</v>
      </c>
      <c r="D1287" s="15" t="s">
        <v>2573</v>
      </c>
      <c r="E1287" s="25" t="str">
        <f>IF(ISERROR(VLOOKUP(D1287,补助标准,3,0)),0,VLOOKUP(D1287,补助标准,3,0)&amp;VLOOKUP(D1287,补助标准,4,0))</f>
        <v>五类500</v>
      </c>
      <c r="F1287" s="26">
        <f>IF(ISERROR(VLOOKUP(D1287,补助标准,4,0)),0,VLOOKUP(D1287,补助标准,4,0))*1.2</f>
        <v>600</v>
      </c>
      <c r="G1287" s="27"/>
      <c r="H1287" s="26">
        <f t="shared" si="20"/>
        <v>600</v>
      </c>
      <c r="I1287" s="22"/>
    </row>
    <row r="1288" s="1" customFormat="true" customHeight="true" spans="1:9">
      <c r="A1288" s="9" t="s">
        <v>2641</v>
      </c>
      <c r="B1288" s="13" t="s">
        <v>2642</v>
      </c>
      <c r="C1288" s="14" t="s">
        <v>1081</v>
      </c>
      <c r="D1288" s="15" t="s">
        <v>2573</v>
      </c>
      <c r="E1288" s="25" t="str">
        <f>IF(ISERROR(VLOOKUP(D1288,补助标准,3,0)),0,VLOOKUP(D1288,补助标准,3,0)&amp;VLOOKUP(D1288,补助标准,4,0))</f>
        <v>五类500</v>
      </c>
      <c r="F1288" s="26">
        <f>IF(ISERROR(VLOOKUP(D1288,补助标准,4,0)),0,VLOOKUP(D1288,补助标准,4,0))*1.2</f>
        <v>600</v>
      </c>
      <c r="G1288" s="27"/>
      <c r="H1288" s="26">
        <f t="shared" si="20"/>
        <v>600</v>
      </c>
      <c r="I1288" s="22"/>
    </row>
    <row r="1289" s="1" customFormat="true" customHeight="true" spans="1:9">
      <c r="A1289" s="9" t="s">
        <v>2643</v>
      </c>
      <c r="B1289" s="13" t="s">
        <v>2644</v>
      </c>
      <c r="C1289" s="14" t="s">
        <v>1081</v>
      </c>
      <c r="D1289" s="15" t="s">
        <v>2573</v>
      </c>
      <c r="E1289" s="25" t="str">
        <f>IF(ISERROR(VLOOKUP(D1289,补助标准,3,0)),0,VLOOKUP(D1289,补助标准,3,0)&amp;VLOOKUP(D1289,补助标准,4,0))</f>
        <v>五类500</v>
      </c>
      <c r="F1289" s="26">
        <f>IF(ISERROR(VLOOKUP(D1289,补助标准,4,0)),0,VLOOKUP(D1289,补助标准,4,0))*1.2</f>
        <v>600</v>
      </c>
      <c r="G1289" s="27"/>
      <c r="H1289" s="26">
        <f t="shared" si="20"/>
        <v>600</v>
      </c>
      <c r="I1289" s="22"/>
    </row>
    <row r="1290" s="1" customFormat="true" customHeight="true" spans="1:9">
      <c r="A1290" s="9" t="s">
        <v>2645</v>
      </c>
      <c r="B1290" s="13" t="s">
        <v>2646</v>
      </c>
      <c r="C1290" s="14" t="s">
        <v>1081</v>
      </c>
      <c r="D1290" s="15" t="s">
        <v>2573</v>
      </c>
      <c r="E1290" s="25" t="str">
        <f>IF(ISERROR(VLOOKUP(D1290,补助标准,3,0)),0,VLOOKUP(D1290,补助标准,3,0)&amp;VLOOKUP(D1290,补助标准,4,0))</f>
        <v>五类500</v>
      </c>
      <c r="F1290" s="26">
        <f>IF(ISERROR(VLOOKUP(D1290,补助标准,4,0)),0,VLOOKUP(D1290,补助标准,4,0))*1.2</f>
        <v>600</v>
      </c>
      <c r="G1290" s="27"/>
      <c r="H1290" s="26">
        <f t="shared" si="20"/>
        <v>600</v>
      </c>
      <c r="I1290" s="22"/>
    </row>
    <row r="1291" s="1" customFormat="true" customHeight="true" spans="1:9">
      <c r="A1291" s="9" t="s">
        <v>2647</v>
      </c>
      <c r="B1291" s="13" t="s">
        <v>2648</v>
      </c>
      <c r="C1291" s="14" t="s">
        <v>1081</v>
      </c>
      <c r="D1291" s="15" t="s">
        <v>2573</v>
      </c>
      <c r="E1291" s="25" t="str">
        <f>IF(ISERROR(VLOOKUP(D1291,补助标准,3,0)),0,VLOOKUP(D1291,补助标准,3,0)&amp;VLOOKUP(D1291,补助标准,4,0))</f>
        <v>五类500</v>
      </c>
      <c r="F1291" s="26">
        <f>IF(ISERROR(VLOOKUP(D1291,补助标准,4,0)),0,VLOOKUP(D1291,补助标准,4,0))*1.2</f>
        <v>600</v>
      </c>
      <c r="G1291" s="27"/>
      <c r="H1291" s="26">
        <f t="shared" si="20"/>
        <v>600</v>
      </c>
      <c r="I1291" s="22"/>
    </row>
    <row r="1292" s="1" customFormat="true" customHeight="true" spans="1:9">
      <c r="A1292" s="9" t="s">
        <v>2649</v>
      </c>
      <c r="B1292" s="13" t="s">
        <v>2650</v>
      </c>
      <c r="C1292" s="14" t="s">
        <v>1081</v>
      </c>
      <c r="D1292" s="15" t="s">
        <v>2573</v>
      </c>
      <c r="E1292" s="25" t="str">
        <f>IF(ISERROR(VLOOKUP(D1292,补助标准,3,0)),0,VLOOKUP(D1292,补助标准,3,0)&amp;VLOOKUP(D1292,补助标准,4,0))</f>
        <v>五类500</v>
      </c>
      <c r="F1292" s="26">
        <f>IF(ISERROR(VLOOKUP(D1292,补助标准,4,0)),0,VLOOKUP(D1292,补助标准,4,0))*1.2</f>
        <v>600</v>
      </c>
      <c r="G1292" s="27"/>
      <c r="H1292" s="26">
        <f t="shared" si="20"/>
        <v>600</v>
      </c>
      <c r="I1292" s="22"/>
    </row>
    <row r="1293" s="1" customFormat="true" customHeight="true" spans="1:9">
      <c r="A1293" s="9" t="s">
        <v>2651</v>
      </c>
      <c r="B1293" s="13" t="s">
        <v>2652</v>
      </c>
      <c r="C1293" s="14" t="s">
        <v>1081</v>
      </c>
      <c r="D1293" s="15" t="s">
        <v>2573</v>
      </c>
      <c r="E1293" s="25" t="str">
        <f>IF(ISERROR(VLOOKUP(D1293,补助标准,3,0)),0,VLOOKUP(D1293,补助标准,3,0)&amp;VLOOKUP(D1293,补助标准,4,0))</f>
        <v>五类500</v>
      </c>
      <c r="F1293" s="26">
        <f>IF(ISERROR(VLOOKUP(D1293,补助标准,4,0)),0,VLOOKUP(D1293,补助标准,4,0))*1.2</f>
        <v>600</v>
      </c>
      <c r="G1293" s="27"/>
      <c r="H1293" s="26">
        <f t="shared" si="20"/>
        <v>600</v>
      </c>
      <c r="I1293" s="22"/>
    </row>
    <row r="1294" s="1" customFormat="true" customHeight="true" spans="1:9">
      <c r="A1294" s="9" t="s">
        <v>2653</v>
      </c>
      <c r="B1294" s="13" t="s">
        <v>2654</v>
      </c>
      <c r="C1294" s="14" t="s">
        <v>1081</v>
      </c>
      <c r="D1294" s="15" t="s">
        <v>2573</v>
      </c>
      <c r="E1294" s="25" t="str">
        <f>IF(ISERROR(VLOOKUP(D1294,补助标准,3,0)),0,VLOOKUP(D1294,补助标准,3,0)&amp;VLOOKUP(D1294,补助标准,4,0))</f>
        <v>五类500</v>
      </c>
      <c r="F1294" s="26">
        <f>IF(ISERROR(VLOOKUP(D1294,补助标准,4,0)),0,VLOOKUP(D1294,补助标准,4,0))*1.2</f>
        <v>600</v>
      </c>
      <c r="G1294" s="27"/>
      <c r="H1294" s="26">
        <f t="shared" si="20"/>
        <v>600</v>
      </c>
      <c r="I1294" s="22"/>
    </row>
    <row r="1295" s="1" customFormat="true" customHeight="true" spans="1:9">
      <c r="A1295" s="9" t="s">
        <v>2655</v>
      </c>
      <c r="B1295" s="13" t="s">
        <v>2656</v>
      </c>
      <c r="C1295" s="14" t="s">
        <v>1081</v>
      </c>
      <c r="D1295" s="15" t="s">
        <v>2573</v>
      </c>
      <c r="E1295" s="25" t="str">
        <f>IF(ISERROR(VLOOKUP(D1295,补助标准,3,0)),0,VLOOKUP(D1295,补助标准,3,0)&amp;VLOOKUP(D1295,补助标准,4,0))</f>
        <v>五类500</v>
      </c>
      <c r="F1295" s="26">
        <f>IF(ISERROR(VLOOKUP(D1295,补助标准,4,0)),0,VLOOKUP(D1295,补助标准,4,0))*1.2</f>
        <v>600</v>
      </c>
      <c r="G1295" s="27"/>
      <c r="H1295" s="26">
        <f t="shared" si="20"/>
        <v>600</v>
      </c>
      <c r="I1295" s="22"/>
    </row>
    <row r="1296" s="1" customFormat="true" customHeight="true" spans="1:9">
      <c r="A1296" s="9" t="s">
        <v>2657</v>
      </c>
      <c r="B1296" s="13" t="s">
        <v>2658</v>
      </c>
      <c r="C1296" s="14" t="s">
        <v>1081</v>
      </c>
      <c r="D1296" s="15" t="s">
        <v>2573</v>
      </c>
      <c r="E1296" s="25" t="str">
        <f>IF(ISERROR(VLOOKUP(D1296,补助标准,3,0)),0,VLOOKUP(D1296,补助标准,3,0)&amp;VLOOKUP(D1296,补助标准,4,0))</f>
        <v>五类500</v>
      </c>
      <c r="F1296" s="26">
        <f>IF(ISERROR(VLOOKUP(D1296,补助标准,4,0)),0,VLOOKUP(D1296,补助标准,4,0))*1.2</f>
        <v>600</v>
      </c>
      <c r="G1296" s="27"/>
      <c r="H1296" s="26">
        <f t="shared" si="20"/>
        <v>600</v>
      </c>
      <c r="I1296" s="22"/>
    </row>
    <row r="1297" s="1" customFormat="true" customHeight="true" spans="1:9">
      <c r="A1297" s="9" t="s">
        <v>2659</v>
      </c>
      <c r="B1297" s="13" t="s">
        <v>2660</v>
      </c>
      <c r="C1297" s="14" t="s">
        <v>1081</v>
      </c>
      <c r="D1297" s="15" t="s">
        <v>2573</v>
      </c>
      <c r="E1297" s="25" t="str">
        <f>IF(ISERROR(VLOOKUP(D1297,补助标准,3,0)),0,VLOOKUP(D1297,补助标准,3,0)&amp;VLOOKUP(D1297,补助标准,4,0))</f>
        <v>五类500</v>
      </c>
      <c r="F1297" s="26">
        <f>IF(ISERROR(VLOOKUP(D1297,补助标准,4,0)),0,VLOOKUP(D1297,补助标准,4,0))*1.2</f>
        <v>600</v>
      </c>
      <c r="G1297" s="27"/>
      <c r="H1297" s="26">
        <f t="shared" si="20"/>
        <v>600</v>
      </c>
      <c r="I1297" s="22"/>
    </row>
    <row r="1298" s="1" customFormat="true" customHeight="true" spans="1:9">
      <c r="A1298" s="9" t="s">
        <v>2661</v>
      </c>
      <c r="B1298" s="13" t="s">
        <v>2662</v>
      </c>
      <c r="C1298" s="14" t="s">
        <v>1081</v>
      </c>
      <c r="D1298" s="15" t="s">
        <v>2573</v>
      </c>
      <c r="E1298" s="25" t="str">
        <f>IF(ISERROR(VLOOKUP(D1298,补助标准,3,0)),0,VLOOKUP(D1298,补助标准,3,0)&amp;VLOOKUP(D1298,补助标准,4,0))</f>
        <v>五类500</v>
      </c>
      <c r="F1298" s="26">
        <f>IF(ISERROR(VLOOKUP(D1298,补助标准,4,0)),0,VLOOKUP(D1298,补助标准,4,0))*1.2</f>
        <v>600</v>
      </c>
      <c r="G1298" s="27"/>
      <c r="H1298" s="26">
        <f t="shared" si="20"/>
        <v>600</v>
      </c>
      <c r="I1298" s="22"/>
    </row>
    <row r="1299" s="1" customFormat="true" customHeight="true" spans="1:9">
      <c r="A1299" s="9" t="s">
        <v>2663</v>
      </c>
      <c r="B1299" s="13" t="s">
        <v>2664</v>
      </c>
      <c r="C1299" s="14" t="s">
        <v>1081</v>
      </c>
      <c r="D1299" s="15" t="s">
        <v>2573</v>
      </c>
      <c r="E1299" s="25" t="str">
        <f>IF(ISERROR(VLOOKUP(D1299,补助标准,3,0)),0,VLOOKUP(D1299,补助标准,3,0)&amp;VLOOKUP(D1299,补助标准,4,0))</f>
        <v>五类500</v>
      </c>
      <c r="F1299" s="26">
        <f>IF(ISERROR(VLOOKUP(D1299,补助标准,4,0)),0,VLOOKUP(D1299,补助标准,4,0))*1.2</f>
        <v>600</v>
      </c>
      <c r="G1299" s="27"/>
      <c r="H1299" s="26">
        <f t="shared" si="20"/>
        <v>600</v>
      </c>
      <c r="I1299" s="22"/>
    </row>
    <row r="1300" s="1" customFormat="true" customHeight="true" spans="1:9">
      <c r="A1300" s="9" t="s">
        <v>2665</v>
      </c>
      <c r="B1300" s="13" t="s">
        <v>2666</v>
      </c>
      <c r="C1300" s="14" t="s">
        <v>1081</v>
      </c>
      <c r="D1300" s="15" t="s">
        <v>2573</v>
      </c>
      <c r="E1300" s="25" t="str">
        <f>IF(ISERROR(VLOOKUP(D1300,补助标准,3,0)),0,VLOOKUP(D1300,补助标准,3,0)&amp;VLOOKUP(D1300,补助标准,4,0))</f>
        <v>五类500</v>
      </c>
      <c r="F1300" s="26">
        <f>IF(ISERROR(VLOOKUP(D1300,补助标准,4,0)),0,VLOOKUP(D1300,补助标准,4,0))*1.2</f>
        <v>600</v>
      </c>
      <c r="G1300" s="27"/>
      <c r="H1300" s="26">
        <f t="shared" si="20"/>
        <v>600</v>
      </c>
      <c r="I1300" s="22"/>
    </row>
    <row r="1301" s="1" customFormat="true" customHeight="true" spans="1:9">
      <c r="A1301" s="9" t="s">
        <v>2667</v>
      </c>
      <c r="B1301" s="13" t="s">
        <v>2668</v>
      </c>
      <c r="C1301" s="14" t="s">
        <v>1081</v>
      </c>
      <c r="D1301" s="15" t="s">
        <v>2573</v>
      </c>
      <c r="E1301" s="25" t="str">
        <f>IF(ISERROR(VLOOKUP(D1301,补助标准,3,0)),0,VLOOKUP(D1301,补助标准,3,0)&amp;VLOOKUP(D1301,补助标准,4,0))</f>
        <v>五类500</v>
      </c>
      <c r="F1301" s="26">
        <f>IF(ISERROR(VLOOKUP(D1301,补助标准,4,0)),0,VLOOKUP(D1301,补助标准,4,0))*1.2</f>
        <v>600</v>
      </c>
      <c r="G1301" s="27"/>
      <c r="H1301" s="26">
        <f t="shared" si="20"/>
        <v>600</v>
      </c>
      <c r="I1301" s="22"/>
    </row>
    <row r="1302" s="1" customFormat="true" customHeight="true" spans="1:9">
      <c r="A1302" s="9" t="s">
        <v>2669</v>
      </c>
      <c r="B1302" s="13" t="s">
        <v>2670</v>
      </c>
      <c r="C1302" s="14" t="s">
        <v>1081</v>
      </c>
      <c r="D1302" s="15" t="s">
        <v>2573</v>
      </c>
      <c r="E1302" s="25" t="str">
        <f>IF(ISERROR(VLOOKUP(D1302,补助标准,3,0)),0,VLOOKUP(D1302,补助标准,3,0)&amp;VLOOKUP(D1302,补助标准,4,0))</f>
        <v>五类500</v>
      </c>
      <c r="F1302" s="26">
        <f>IF(ISERROR(VLOOKUP(D1302,补助标准,4,0)),0,VLOOKUP(D1302,补助标准,4,0))*1.2</f>
        <v>600</v>
      </c>
      <c r="G1302" s="27"/>
      <c r="H1302" s="26">
        <f t="shared" si="20"/>
        <v>600</v>
      </c>
      <c r="I1302" s="22"/>
    </row>
    <row r="1303" s="1" customFormat="true" customHeight="true" spans="1:9">
      <c r="A1303" s="9" t="s">
        <v>2671</v>
      </c>
      <c r="B1303" s="13" t="s">
        <v>2672</v>
      </c>
      <c r="C1303" s="14" t="s">
        <v>1081</v>
      </c>
      <c r="D1303" s="15" t="s">
        <v>2573</v>
      </c>
      <c r="E1303" s="25" t="str">
        <f>IF(ISERROR(VLOOKUP(D1303,补助标准,3,0)),0,VLOOKUP(D1303,补助标准,3,0)&amp;VLOOKUP(D1303,补助标准,4,0))</f>
        <v>五类500</v>
      </c>
      <c r="F1303" s="26">
        <f>IF(ISERROR(VLOOKUP(D1303,补助标准,4,0)),0,VLOOKUP(D1303,补助标准,4,0))*1.2</f>
        <v>600</v>
      </c>
      <c r="G1303" s="27"/>
      <c r="H1303" s="26">
        <f t="shared" si="20"/>
        <v>600</v>
      </c>
      <c r="I1303" s="22"/>
    </row>
    <row r="1304" s="1" customFormat="true" customHeight="true" spans="1:9">
      <c r="A1304" s="9" t="s">
        <v>2673</v>
      </c>
      <c r="B1304" s="13" t="s">
        <v>2674</v>
      </c>
      <c r="C1304" s="14" t="s">
        <v>1081</v>
      </c>
      <c r="D1304" s="15" t="s">
        <v>2573</v>
      </c>
      <c r="E1304" s="25" t="str">
        <f>IF(ISERROR(VLOOKUP(D1304,补助标准,3,0)),0,VLOOKUP(D1304,补助标准,3,0)&amp;VLOOKUP(D1304,补助标准,4,0))</f>
        <v>五类500</v>
      </c>
      <c r="F1304" s="26">
        <f>IF(ISERROR(VLOOKUP(D1304,补助标准,4,0)),0,VLOOKUP(D1304,补助标准,4,0))*1.2</f>
        <v>600</v>
      </c>
      <c r="G1304" s="27"/>
      <c r="H1304" s="26">
        <f t="shared" si="20"/>
        <v>600</v>
      </c>
      <c r="I1304" s="22"/>
    </row>
    <row r="1305" s="1" customFormat="true" customHeight="true" spans="1:9">
      <c r="A1305" s="9" t="s">
        <v>2675</v>
      </c>
      <c r="B1305" s="13" t="s">
        <v>2676</v>
      </c>
      <c r="C1305" s="14" t="s">
        <v>1081</v>
      </c>
      <c r="D1305" s="15" t="s">
        <v>2573</v>
      </c>
      <c r="E1305" s="25" t="str">
        <f>IF(ISERROR(VLOOKUP(D1305,补助标准,3,0)),0,VLOOKUP(D1305,补助标准,3,0)&amp;VLOOKUP(D1305,补助标准,4,0))</f>
        <v>五类500</v>
      </c>
      <c r="F1305" s="26">
        <f>IF(ISERROR(VLOOKUP(D1305,补助标准,4,0)),0,VLOOKUP(D1305,补助标准,4,0))*1.2</f>
        <v>600</v>
      </c>
      <c r="G1305" s="27"/>
      <c r="H1305" s="26">
        <f t="shared" si="20"/>
        <v>600</v>
      </c>
      <c r="I1305" s="22"/>
    </row>
    <row r="1306" s="1" customFormat="true" customHeight="true" spans="1:9">
      <c r="A1306" s="9" t="s">
        <v>2677</v>
      </c>
      <c r="B1306" s="13" t="s">
        <v>2678</v>
      </c>
      <c r="C1306" s="14" t="s">
        <v>1081</v>
      </c>
      <c r="D1306" s="15" t="s">
        <v>2573</v>
      </c>
      <c r="E1306" s="25" t="str">
        <f>IF(ISERROR(VLOOKUP(D1306,补助标准,3,0)),0,VLOOKUP(D1306,补助标准,3,0)&amp;VLOOKUP(D1306,补助标准,4,0))</f>
        <v>五类500</v>
      </c>
      <c r="F1306" s="26">
        <f>IF(ISERROR(VLOOKUP(D1306,补助标准,4,0)),0,VLOOKUP(D1306,补助标准,4,0))*1.2</f>
        <v>600</v>
      </c>
      <c r="G1306" s="27"/>
      <c r="H1306" s="26">
        <f t="shared" si="20"/>
        <v>600</v>
      </c>
      <c r="I1306" s="22"/>
    </row>
    <row r="1307" s="1" customFormat="true" customHeight="true" spans="1:9">
      <c r="A1307" s="9" t="s">
        <v>2679</v>
      </c>
      <c r="B1307" s="13" t="s">
        <v>1855</v>
      </c>
      <c r="C1307" s="14" t="s">
        <v>1081</v>
      </c>
      <c r="D1307" s="15" t="s">
        <v>2573</v>
      </c>
      <c r="E1307" s="25" t="str">
        <f>IF(ISERROR(VLOOKUP(D1307,补助标准,3,0)),0,VLOOKUP(D1307,补助标准,3,0)&amp;VLOOKUP(D1307,补助标准,4,0))</f>
        <v>五类500</v>
      </c>
      <c r="F1307" s="26">
        <f>IF(ISERROR(VLOOKUP(D1307,补助标准,4,0)),0,VLOOKUP(D1307,补助标准,4,0))*1.2</f>
        <v>600</v>
      </c>
      <c r="G1307" s="27"/>
      <c r="H1307" s="26">
        <f t="shared" si="20"/>
        <v>600</v>
      </c>
      <c r="I1307" s="22"/>
    </row>
    <row r="1308" s="1" customFormat="true" customHeight="true" spans="1:9">
      <c r="A1308" s="9" t="s">
        <v>2680</v>
      </c>
      <c r="B1308" s="13" t="s">
        <v>2681</v>
      </c>
      <c r="C1308" s="14" t="s">
        <v>1081</v>
      </c>
      <c r="D1308" s="15" t="s">
        <v>2573</v>
      </c>
      <c r="E1308" s="25" t="str">
        <f>IF(ISERROR(VLOOKUP(D1308,补助标准,3,0)),0,VLOOKUP(D1308,补助标准,3,0)&amp;VLOOKUP(D1308,补助标准,4,0))</f>
        <v>五类500</v>
      </c>
      <c r="F1308" s="26">
        <f>IF(ISERROR(VLOOKUP(D1308,补助标准,4,0)),0,VLOOKUP(D1308,补助标准,4,0))*1.2</f>
        <v>600</v>
      </c>
      <c r="G1308" s="27"/>
      <c r="H1308" s="26">
        <f t="shared" si="20"/>
        <v>600</v>
      </c>
      <c r="I1308" s="22"/>
    </row>
    <row r="1309" s="1" customFormat="true" customHeight="true" spans="1:9">
      <c r="A1309" s="9" t="s">
        <v>2682</v>
      </c>
      <c r="B1309" s="13" t="s">
        <v>2683</v>
      </c>
      <c r="C1309" s="14" t="s">
        <v>1081</v>
      </c>
      <c r="D1309" s="15" t="s">
        <v>2573</v>
      </c>
      <c r="E1309" s="25" t="str">
        <f>IF(ISERROR(VLOOKUP(D1309,补助标准,3,0)),0,VLOOKUP(D1309,补助标准,3,0)&amp;VLOOKUP(D1309,补助标准,4,0))</f>
        <v>五类500</v>
      </c>
      <c r="F1309" s="26">
        <f>IF(ISERROR(VLOOKUP(D1309,补助标准,4,0)),0,VLOOKUP(D1309,补助标准,4,0))*1.2</f>
        <v>600</v>
      </c>
      <c r="G1309" s="27"/>
      <c r="H1309" s="26">
        <f t="shared" si="20"/>
        <v>600</v>
      </c>
      <c r="I1309" s="22"/>
    </row>
    <row r="1310" s="1" customFormat="true" customHeight="true" spans="1:9">
      <c r="A1310" s="9" t="s">
        <v>2684</v>
      </c>
      <c r="B1310" s="13" t="s">
        <v>2685</v>
      </c>
      <c r="C1310" s="14" t="s">
        <v>1081</v>
      </c>
      <c r="D1310" s="15" t="s">
        <v>2573</v>
      </c>
      <c r="E1310" s="25" t="str">
        <f>IF(ISERROR(VLOOKUP(D1310,补助标准,3,0)),0,VLOOKUP(D1310,补助标准,3,0)&amp;VLOOKUP(D1310,补助标准,4,0))</f>
        <v>五类500</v>
      </c>
      <c r="F1310" s="26">
        <f>IF(ISERROR(VLOOKUP(D1310,补助标准,4,0)),0,VLOOKUP(D1310,补助标准,4,0))*1.2</f>
        <v>600</v>
      </c>
      <c r="G1310" s="27"/>
      <c r="H1310" s="26">
        <f t="shared" si="20"/>
        <v>600</v>
      </c>
      <c r="I1310" s="22"/>
    </row>
    <row r="1311" s="1" customFormat="true" customHeight="true" spans="1:9">
      <c r="A1311" s="9" t="s">
        <v>2686</v>
      </c>
      <c r="B1311" s="13" t="s">
        <v>2687</v>
      </c>
      <c r="C1311" s="14" t="s">
        <v>1081</v>
      </c>
      <c r="D1311" s="15" t="s">
        <v>2573</v>
      </c>
      <c r="E1311" s="25" t="str">
        <f>IF(ISERROR(VLOOKUP(D1311,补助标准,3,0)),0,VLOOKUP(D1311,补助标准,3,0)&amp;VLOOKUP(D1311,补助标准,4,0))</f>
        <v>五类500</v>
      </c>
      <c r="F1311" s="26">
        <f>IF(ISERROR(VLOOKUP(D1311,补助标准,4,0)),0,VLOOKUP(D1311,补助标准,4,0))*1.2</f>
        <v>600</v>
      </c>
      <c r="G1311" s="27"/>
      <c r="H1311" s="26">
        <f t="shared" si="20"/>
        <v>600</v>
      </c>
      <c r="I1311" s="22"/>
    </row>
    <row r="1312" s="1" customFormat="true" customHeight="true" spans="1:9">
      <c r="A1312" s="9" t="s">
        <v>2688</v>
      </c>
      <c r="B1312" s="13" t="s">
        <v>2689</v>
      </c>
      <c r="C1312" s="14" t="s">
        <v>1081</v>
      </c>
      <c r="D1312" s="15" t="s">
        <v>2573</v>
      </c>
      <c r="E1312" s="25" t="str">
        <f>IF(ISERROR(VLOOKUP(D1312,补助标准,3,0)),0,VLOOKUP(D1312,补助标准,3,0)&amp;VLOOKUP(D1312,补助标准,4,0))</f>
        <v>五类500</v>
      </c>
      <c r="F1312" s="26">
        <f>IF(ISERROR(VLOOKUP(D1312,补助标准,4,0)),0,VLOOKUP(D1312,补助标准,4,0))*1.2</f>
        <v>600</v>
      </c>
      <c r="G1312" s="27"/>
      <c r="H1312" s="26">
        <f t="shared" si="20"/>
        <v>600</v>
      </c>
      <c r="I1312" s="22"/>
    </row>
    <row r="1313" s="1" customFormat="true" customHeight="true" spans="1:9">
      <c r="A1313" s="9" t="s">
        <v>2690</v>
      </c>
      <c r="B1313" s="13" t="s">
        <v>2691</v>
      </c>
      <c r="C1313" s="14" t="s">
        <v>1081</v>
      </c>
      <c r="D1313" s="15" t="s">
        <v>2573</v>
      </c>
      <c r="E1313" s="25" t="str">
        <f>IF(ISERROR(VLOOKUP(D1313,补助标准,3,0)),0,VLOOKUP(D1313,补助标准,3,0)&amp;VLOOKUP(D1313,补助标准,4,0))</f>
        <v>五类500</v>
      </c>
      <c r="F1313" s="26">
        <f>IF(ISERROR(VLOOKUP(D1313,补助标准,4,0)),0,VLOOKUP(D1313,补助标准,4,0))*1.2</f>
        <v>600</v>
      </c>
      <c r="G1313" s="27"/>
      <c r="H1313" s="26">
        <f t="shared" si="20"/>
        <v>600</v>
      </c>
      <c r="I1313" s="22"/>
    </row>
    <row r="1314" s="1" customFormat="true" customHeight="true" spans="1:9">
      <c r="A1314" s="9" t="s">
        <v>2692</v>
      </c>
      <c r="B1314" s="13" t="s">
        <v>2693</v>
      </c>
      <c r="C1314" s="14" t="s">
        <v>1081</v>
      </c>
      <c r="D1314" s="15" t="s">
        <v>2573</v>
      </c>
      <c r="E1314" s="25" t="str">
        <f>IF(ISERROR(VLOOKUP(D1314,补助标准,3,0)),0,VLOOKUP(D1314,补助标准,3,0)&amp;VLOOKUP(D1314,补助标准,4,0))</f>
        <v>五类500</v>
      </c>
      <c r="F1314" s="26">
        <f>IF(ISERROR(VLOOKUP(D1314,补助标准,4,0)),0,VLOOKUP(D1314,补助标准,4,0))*1.2</f>
        <v>600</v>
      </c>
      <c r="G1314" s="27"/>
      <c r="H1314" s="26">
        <f t="shared" si="20"/>
        <v>600</v>
      </c>
      <c r="I1314" s="22"/>
    </row>
    <row r="1315" s="1" customFormat="true" customHeight="true" spans="1:9">
      <c r="A1315" s="9" t="s">
        <v>2694</v>
      </c>
      <c r="B1315" s="13" t="s">
        <v>2695</v>
      </c>
      <c r="C1315" s="14" t="s">
        <v>1081</v>
      </c>
      <c r="D1315" s="15" t="s">
        <v>2573</v>
      </c>
      <c r="E1315" s="25" t="str">
        <f>IF(ISERROR(VLOOKUP(D1315,补助标准,3,0)),0,VLOOKUP(D1315,补助标准,3,0)&amp;VLOOKUP(D1315,补助标准,4,0))</f>
        <v>五类500</v>
      </c>
      <c r="F1315" s="26">
        <f>IF(ISERROR(VLOOKUP(D1315,补助标准,4,0)),0,VLOOKUP(D1315,补助标准,4,0))*1.2</f>
        <v>600</v>
      </c>
      <c r="G1315" s="27"/>
      <c r="H1315" s="26">
        <f t="shared" si="20"/>
        <v>600</v>
      </c>
      <c r="I1315" s="22"/>
    </row>
    <row r="1316" s="1" customFormat="true" customHeight="true" spans="1:9">
      <c r="A1316" s="9" t="s">
        <v>2696</v>
      </c>
      <c r="B1316" s="13" t="s">
        <v>2697</v>
      </c>
      <c r="C1316" s="14" t="s">
        <v>1081</v>
      </c>
      <c r="D1316" s="15" t="s">
        <v>2573</v>
      </c>
      <c r="E1316" s="25" t="str">
        <f>IF(ISERROR(VLOOKUP(D1316,补助标准,3,0)),0,VLOOKUP(D1316,补助标准,3,0)&amp;VLOOKUP(D1316,补助标准,4,0))</f>
        <v>五类500</v>
      </c>
      <c r="F1316" s="26">
        <f>IF(ISERROR(VLOOKUP(D1316,补助标准,4,0)),0,VLOOKUP(D1316,补助标准,4,0))*1.2</f>
        <v>600</v>
      </c>
      <c r="G1316" s="27"/>
      <c r="H1316" s="26">
        <f t="shared" si="20"/>
        <v>600</v>
      </c>
      <c r="I1316" s="22"/>
    </row>
    <row r="1317" s="1" customFormat="true" customHeight="true" spans="1:9">
      <c r="A1317" s="9" t="s">
        <v>2698</v>
      </c>
      <c r="B1317" s="13" t="s">
        <v>2699</v>
      </c>
      <c r="C1317" s="14" t="s">
        <v>1081</v>
      </c>
      <c r="D1317" s="15" t="s">
        <v>2573</v>
      </c>
      <c r="E1317" s="25" t="str">
        <f>IF(ISERROR(VLOOKUP(D1317,补助标准,3,0)),0,VLOOKUP(D1317,补助标准,3,0)&amp;VLOOKUP(D1317,补助标准,4,0))</f>
        <v>五类500</v>
      </c>
      <c r="F1317" s="26">
        <f>IF(ISERROR(VLOOKUP(D1317,补助标准,4,0)),0,VLOOKUP(D1317,补助标准,4,0))*1.2</f>
        <v>600</v>
      </c>
      <c r="G1317" s="27"/>
      <c r="H1317" s="26">
        <f t="shared" si="20"/>
        <v>600</v>
      </c>
      <c r="I1317" s="22"/>
    </row>
    <row r="1318" s="1" customFormat="true" customHeight="true" spans="1:9">
      <c r="A1318" s="9" t="s">
        <v>2700</v>
      </c>
      <c r="B1318" s="13" t="s">
        <v>2701</v>
      </c>
      <c r="C1318" s="14" t="s">
        <v>1081</v>
      </c>
      <c r="D1318" s="15" t="s">
        <v>2573</v>
      </c>
      <c r="E1318" s="25" t="str">
        <f>IF(ISERROR(VLOOKUP(D1318,补助标准,3,0)),0,VLOOKUP(D1318,补助标准,3,0)&amp;VLOOKUP(D1318,补助标准,4,0))</f>
        <v>五类500</v>
      </c>
      <c r="F1318" s="26">
        <f>IF(ISERROR(VLOOKUP(D1318,补助标准,4,0)),0,VLOOKUP(D1318,补助标准,4,0))*1.2</f>
        <v>600</v>
      </c>
      <c r="G1318" s="27"/>
      <c r="H1318" s="26">
        <f t="shared" si="20"/>
        <v>600</v>
      </c>
      <c r="I1318" s="22"/>
    </row>
    <row r="1319" s="1" customFormat="true" customHeight="true" spans="1:9">
      <c r="A1319" s="9" t="s">
        <v>2702</v>
      </c>
      <c r="B1319" s="13" t="s">
        <v>2703</v>
      </c>
      <c r="C1319" s="14" t="s">
        <v>1081</v>
      </c>
      <c r="D1319" s="15" t="s">
        <v>2573</v>
      </c>
      <c r="E1319" s="25" t="str">
        <f>IF(ISERROR(VLOOKUP(D1319,补助标准,3,0)),0,VLOOKUP(D1319,补助标准,3,0)&amp;VLOOKUP(D1319,补助标准,4,0))</f>
        <v>五类500</v>
      </c>
      <c r="F1319" s="26">
        <f>IF(ISERROR(VLOOKUP(D1319,补助标准,4,0)),0,VLOOKUP(D1319,补助标准,4,0))*1.2</f>
        <v>600</v>
      </c>
      <c r="G1319" s="27"/>
      <c r="H1319" s="26">
        <f t="shared" si="20"/>
        <v>600</v>
      </c>
      <c r="I1319" s="22"/>
    </row>
    <row r="1320" s="1" customFormat="true" customHeight="true" spans="1:9">
      <c r="A1320" s="9" t="s">
        <v>2704</v>
      </c>
      <c r="B1320" s="13" t="s">
        <v>530</v>
      </c>
      <c r="C1320" s="14" t="s">
        <v>1081</v>
      </c>
      <c r="D1320" s="15" t="s">
        <v>2573</v>
      </c>
      <c r="E1320" s="25" t="str">
        <f>IF(ISERROR(VLOOKUP(D1320,补助标准,3,0)),0,VLOOKUP(D1320,补助标准,3,0)&amp;VLOOKUP(D1320,补助标准,4,0))</f>
        <v>五类500</v>
      </c>
      <c r="F1320" s="26">
        <f>IF(ISERROR(VLOOKUP(D1320,补助标准,4,0)),0,VLOOKUP(D1320,补助标准,4,0))*1.2</f>
        <v>600</v>
      </c>
      <c r="G1320" s="27"/>
      <c r="H1320" s="26">
        <f t="shared" si="20"/>
        <v>600</v>
      </c>
      <c r="I1320" s="22"/>
    </row>
    <row r="1321" s="1" customFormat="true" customHeight="true" spans="1:9">
      <c r="A1321" s="9" t="s">
        <v>2705</v>
      </c>
      <c r="B1321" s="13" t="s">
        <v>2706</v>
      </c>
      <c r="C1321" s="14" t="s">
        <v>1081</v>
      </c>
      <c r="D1321" s="15" t="s">
        <v>2573</v>
      </c>
      <c r="E1321" s="25" t="str">
        <f>IF(ISERROR(VLOOKUP(D1321,补助标准,3,0)),0,VLOOKUP(D1321,补助标准,3,0)&amp;VLOOKUP(D1321,补助标准,4,0))</f>
        <v>五类500</v>
      </c>
      <c r="F1321" s="26">
        <f>IF(ISERROR(VLOOKUP(D1321,补助标准,4,0)),0,VLOOKUP(D1321,补助标准,4,0))*1.2</f>
        <v>600</v>
      </c>
      <c r="G1321" s="27"/>
      <c r="H1321" s="26">
        <f t="shared" si="20"/>
        <v>600</v>
      </c>
      <c r="I1321" s="22"/>
    </row>
    <row r="1322" s="1" customFormat="true" customHeight="true" spans="1:9">
      <c r="A1322" s="9" t="s">
        <v>2707</v>
      </c>
      <c r="B1322" s="13" t="s">
        <v>2708</v>
      </c>
      <c r="C1322" s="14" t="s">
        <v>1081</v>
      </c>
      <c r="D1322" s="15" t="s">
        <v>2573</v>
      </c>
      <c r="E1322" s="25" t="str">
        <f>IF(ISERROR(VLOOKUP(D1322,补助标准,3,0)),0,VLOOKUP(D1322,补助标准,3,0)&amp;VLOOKUP(D1322,补助标准,4,0))</f>
        <v>五类500</v>
      </c>
      <c r="F1322" s="26">
        <f>IF(ISERROR(VLOOKUP(D1322,补助标准,4,0)),0,VLOOKUP(D1322,补助标准,4,0))*1.2</f>
        <v>600</v>
      </c>
      <c r="G1322" s="27"/>
      <c r="H1322" s="26">
        <f t="shared" si="20"/>
        <v>600</v>
      </c>
      <c r="I1322" s="22"/>
    </row>
    <row r="1323" s="1" customFormat="true" customHeight="true" spans="1:9">
      <c r="A1323" s="9" t="s">
        <v>2709</v>
      </c>
      <c r="B1323" s="13" t="s">
        <v>2710</v>
      </c>
      <c r="C1323" s="14" t="s">
        <v>1081</v>
      </c>
      <c r="D1323" s="15" t="s">
        <v>2573</v>
      </c>
      <c r="E1323" s="25" t="str">
        <f>IF(ISERROR(VLOOKUP(D1323,补助标准,3,0)),0,VLOOKUP(D1323,补助标准,3,0)&amp;VLOOKUP(D1323,补助标准,4,0))</f>
        <v>五类500</v>
      </c>
      <c r="F1323" s="26">
        <f>IF(ISERROR(VLOOKUP(D1323,补助标准,4,0)),0,VLOOKUP(D1323,补助标准,4,0))*1.2</f>
        <v>600</v>
      </c>
      <c r="G1323" s="27"/>
      <c r="H1323" s="26">
        <f t="shared" si="20"/>
        <v>600</v>
      </c>
      <c r="I1323" s="22"/>
    </row>
    <row r="1324" s="1" customFormat="true" customHeight="true" spans="1:9">
      <c r="A1324" s="9" t="s">
        <v>2711</v>
      </c>
      <c r="B1324" s="13" t="s">
        <v>2712</v>
      </c>
      <c r="C1324" s="14" t="s">
        <v>1081</v>
      </c>
      <c r="D1324" s="15" t="s">
        <v>2573</v>
      </c>
      <c r="E1324" s="25" t="str">
        <f>IF(ISERROR(VLOOKUP(D1324,补助标准,3,0)),0,VLOOKUP(D1324,补助标准,3,0)&amp;VLOOKUP(D1324,补助标准,4,0))</f>
        <v>五类500</v>
      </c>
      <c r="F1324" s="26">
        <f>IF(ISERROR(VLOOKUP(D1324,补助标准,4,0)),0,VLOOKUP(D1324,补助标准,4,0))*1.2</f>
        <v>600</v>
      </c>
      <c r="G1324" s="27"/>
      <c r="H1324" s="26">
        <f t="shared" si="20"/>
        <v>600</v>
      </c>
      <c r="I1324" s="22"/>
    </row>
    <row r="1325" s="1" customFormat="true" customHeight="true" spans="1:9">
      <c r="A1325" s="9" t="s">
        <v>2713</v>
      </c>
      <c r="B1325" s="13" t="s">
        <v>2714</v>
      </c>
      <c r="C1325" s="14" t="s">
        <v>1081</v>
      </c>
      <c r="D1325" s="15" t="s">
        <v>2573</v>
      </c>
      <c r="E1325" s="25" t="str">
        <f>IF(ISERROR(VLOOKUP(D1325,补助标准,3,0)),0,VLOOKUP(D1325,补助标准,3,0)&amp;VLOOKUP(D1325,补助标准,4,0))</f>
        <v>五类500</v>
      </c>
      <c r="F1325" s="26">
        <f>IF(ISERROR(VLOOKUP(D1325,补助标准,4,0)),0,VLOOKUP(D1325,补助标准,4,0))*1.2</f>
        <v>600</v>
      </c>
      <c r="G1325" s="27"/>
      <c r="H1325" s="26">
        <f t="shared" si="20"/>
        <v>600</v>
      </c>
      <c r="I1325" s="22"/>
    </row>
    <row r="1326" s="1" customFormat="true" customHeight="true" spans="1:9">
      <c r="A1326" s="9" t="s">
        <v>2715</v>
      </c>
      <c r="B1326" s="13" t="s">
        <v>2716</v>
      </c>
      <c r="C1326" s="14" t="s">
        <v>1081</v>
      </c>
      <c r="D1326" s="15" t="s">
        <v>2573</v>
      </c>
      <c r="E1326" s="25" t="str">
        <f>IF(ISERROR(VLOOKUP(D1326,补助标准,3,0)),0,VLOOKUP(D1326,补助标准,3,0)&amp;VLOOKUP(D1326,补助标准,4,0))</f>
        <v>五类500</v>
      </c>
      <c r="F1326" s="26">
        <f>IF(ISERROR(VLOOKUP(D1326,补助标准,4,0)),0,VLOOKUP(D1326,补助标准,4,0))*1.2</f>
        <v>600</v>
      </c>
      <c r="G1326" s="27"/>
      <c r="H1326" s="26">
        <f t="shared" si="20"/>
        <v>600</v>
      </c>
      <c r="I1326" s="22"/>
    </row>
    <row r="1327" s="1" customFormat="true" customHeight="true" spans="1:9">
      <c r="A1327" s="9" t="s">
        <v>2717</v>
      </c>
      <c r="B1327" s="13" t="s">
        <v>2718</v>
      </c>
      <c r="C1327" s="14" t="s">
        <v>1081</v>
      </c>
      <c r="D1327" s="15" t="s">
        <v>2573</v>
      </c>
      <c r="E1327" s="25" t="str">
        <f>IF(ISERROR(VLOOKUP(D1327,补助标准,3,0)),0,VLOOKUP(D1327,补助标准,3,0)&amp;VLOOKUP(D1327,补助标准,4,0))</f>
        <v>五类500</v>
      </c>
      <c r="F1327" s="26">
        <f>IF(ISERROR(VLOOKUP(D1327,补助标准,4,0)),0,VLOOKUP(D1327,补助标准,4,0))*1.2</f>
        <v>600</v>
      </c>
      <c r="G1327" s="27"/>
      <c r="H1327" s="26">
        <f t="shared" si="20"/>
        <v>600</v>
      </c>
      <c r="I1327" s="22"/>
    </row>
    <row r="1328" s="1" customFormat="true" customHeight="true" spans="1:9">
      <c r="A1328" s="9" t="s">
        <v>2719</v>
      </c>
      <c r="B1328" s="13" t="s">
        <v>2720</v>
      </c>
      <c r="C1328" s="14" t="s">
        <v>1081</v>
      </c>
      <c r="D1328" s="15" t="s">
        <v>2573</v>
      </c>
      <c r="E1328" s="25" t="str">
        <f>IF(ISERROR(VLOOKUP(D1328,补助标准,3,0)),0,VLOOKUP(D1328,补助标准,3,0)&amp;VLOOKUP(D1328,补助标准,4,0))</f>
        <v>五类500</v>
      </c>
      <c r="F1328" s="26">
        <f>IF(ISERROR(VLOOKUP(D1328,补助标准,4,0)),0,VLOOKUP(D1328,补助标准,4,0))*1.2</f>
        <v>600</v>
      </c>
      <c r="G1328" s="27"/>
      <c r="H1328" s="26">
        <f t="shared" si="20"/>
        <v>600</v>
      </c>
      <c r="I1328" s="22"/>
    </row>
    <row r="1329" s="1" customFormat="true" customHeight="true" spans="1:9">
      <c r="A1329" s="9" t="s">
        <v>2721</v>
      </c>
      <c r="B1329" s="13" t="s">
        <v>2722</v>
      </c>
      <c r="C1329" s="14" t="s">
        <v>1081</v>
      </c>
      <c r="D1329" s="15" t="s">
        <v>2573</v>
      </c>
      <c r="E1329" s="25" t="str">
        <f>IF(ISERROR(VLOOKUP(D1329,补助标准,3,0)),0,VLOOKUP(D1329,补助标准,3,0)&amp;VLOOKUP(D1329,补助标准,4,0))</f>
        <v>五类500</v>
      </c>
      <c r="F1329" s="26">
        <f>IF(ISERROR(VLOOKUP(D1329,补助标准,4,0)),0,VLOOKUP(D1329,补助标准,4,0))*1.2</f>
        <v>600</v>
      </c>
      <c r="G1329" s="27"/>
      <c r="H1329" s="26">
        <f t="shared" si="20"/>
        <v>600</v>
      </c>
      <c r="I1329" s="22"/>
    </row>
    <row r="1330" s="1" customFormat="true" customHeight="true" spans="1:9">
      <c r="A1330" s="9" t="s">
        <v>2723</v>
      </c>
      <c r="B1330" s="13" t="s">
        <v>2237</v>
      </c>
      <c r="C1330" s="14" t="s">
        <v>1081</v>
      </c>
      <c r="D1330" s="15" t="s">
        <v>2573</v>
      </c>
      <c r="E1330" s="25" t="str">
        <f>IF(ISERROR(VLOOKUP(D1330,补助标准,3,0)),0,VLOOKUP(D1330,补助标准,3,0)&amp;VLOOKUP(D1330,补助标准,4,0))</f>
        <v>五类500</v>
      </c>
      <c r="F1330" s="26">
        <f>IF(ISERROR(VLOOKUP(D1330,补助标准,4,0)),0,VLOOKUP(D1330,补助标准,4,0))*1.2</f>
        <v>600</v>
      </c>
      <c r="G1330" s="27"/>
      <c r="H1330" s="26">
        <f t="shared" si="20"/>
        <v>600</v>
      </c>
      <c r="I1330" s="22"/>
    </row>
    <row r="1331" s="1" customFormat="true" customHeight="true" spans="1:9">
      <c r="A1331" s="9" t="s">
        <v>2724</v>
      </c>
      <c r="B1331" s="13" t="s">
        <v>2725</v>
      </c>
      <c r="C1331" s="14" t="s">
        <v>1081</v>
      </c>
      <c r="D1331" s="15" t="s">
        <v>2573</v>
      </c>
      <c r="E1331" s="25" t="str">
        <f>IF(ISERROR(VLOOKUP(D1331,补助标准,3,0)),0,VLOOKUP(D1331,补助标准,3,0)&amp;VLOOKUP(D1331,补助标准,4,0))</f>
        <v>五类500</v>
      </c>
      <c r="F1331" s="26">
        <f>IF(ISERROR(VLOOKUP(D1331,补助标准,4,0)),0,VLOOKUP(D1331,补助标准,4,0))*1.2</f>
        <v>600</v>
      </c>
      <c r="G1331" s="27"/>
      <c r="H1331" s="26">
        <f t="shared" si="20"/>
        <v>600</v>
      </c>
      <c r="I1331" s="22"/>
    </row>
    <row r="1332" s="1" customFormat="true" customHeight="true" spans="1:9">
      <c r="A1332" s="9" t="s">
        <v>2726</v>
      </c>
      <c r="B1332" s="13" t="s">
        <v>2727</v>
      </c>
      <c r="C1332" s="14" t="s">
        <v>1081</v>
      </c>
      <c r="D1332" s="15" t="s">
        <v>2573</v>
      </c>
      <c r="E1332" s="25" t="str">
        <f>IF(ISERROR(VLOOKUP(D1332,补助标准,3,0)),0,VLOOKUP(D1332,补助标准,3,0)&amp;VLOOKUP(D1332,补助标准,4,0))</f>
        <v>五类500</v>
      </c>
      <c r="F1332" s="26">
        <f>IF(ISERROR(VLOOKUP(D1332,补助标准,4,0)),0,VLOOKUP(D1332,补助标准,4,0))*1.2</f>
        <v>600</v>
      </c>
      <c r="G1332" s="27"/>
      <c r="H1332" s="26">
        <f t="shared" si="20"/>
        <v>600</v>
      </c>
      <c r="I1332" s="22"/>
    </row>
    <row r="1333" s="1" customFormat="true" customHeight="true" spans="1:9">
      <c r="A1333" s="9" t="s">
        <v>2728</v>
      </c>
      <c r="B1333" s="13" t="s">
        <v>2729</v>
      </c>
      <c r="C1333" s="14" t="s">
        <v>1081</v>
      </c>
      <c r="D1333" s="15" t="s">
        <v>2573</v>
      </c>
      <c r="E1333" s="25" t="str">
        <f>IF(ISERROR(VLOOKUP(D1333,补助标准,3,0)),0,VLOOKUP(D1333,补助标准,3,0)&amp;VLOOKUP(D1333,补助标准,4,0))</f>
        <v>五类500</v>
      </c>
      <c r="F1333" s="26">
        <f>IF(ISERROR(VLOOKUP(D1333,补助标准,4,0)),0,VLOOKUP(D1333,补助标准,4,0))*1.2</f>
        <v>600</v>
      </c>
      <c r="G1333" s="27"/>
      <c r="H1333" s="26">
        <f t="shared" si="20"/>
        <v>600</v>
      </c>
      <c r="I1333" s="22"/>
    </row>
    <row r="1334" s="1" customFormat="true" customHeight="true" spans="1:9">
      <c r="A1334" s="9" t="s">
        <v>2730</v>
      </c>
      <c r="B1334" s="13" t="s">
        <v>2731</v>
      </c>
      <c r="C1334" s="14" t="s">
        <v>1081</v>
      </c>
      <c r="D1334" s="15" t="s">
        <v>2573</v>
      </c>
      <c r="E1334" s="25" t="str">
        <f>IF(ISERROR(VLOOKUP(D1334,补助标准,3,0)),0,VLOOKUP(D1334,补助标准,3,0)&amp;VLOOKUP(D1334,补助标准,4,0))</f>
        <v>五类500</v>
      </c>
      <c r="F1334" s="26">
        <f>IF(ISERROR(VLOOKUP(D1334,补助标准,4,0)),0,VLOOKUP(D1334,补助标准,4,0))*1.2</f>
        <v>600</v>
      </c>
      <c r="G1334" s="27"/>
      <c r="H1334" s="26">
        <f t="shared" si="20"/>
        <v>600</v>
      </c>
      <c r="I1334" s="22"/>
    </row>
    <row r="1335" s="1" customFormat="true" customHeight="true" spans="1:9">
      <c r="A1335" s="9" t="s">
        <v>2732</v>
      </c>
      <c r="B1335" s="13" t="s">
        <v>2733</v>
      </c>
      <c r="C1335" s="14" t="s">
        <v>1081</v>
      </c>
      <c r="D1335" s="15" t="s">
        <v>2573</v>
      </c>
      <c r="E1335" s="25" t="str">
        <f>IF(ISERROR(VLOOKUP(D1335,补助标准,3,0)),0,VLOOKUP(D1335,补助标准,3,0)&amp;VLOOKUP(D1335,补助标准,4,0))</f>
        <v>五类500</v>
      </c>
      <c r="F1335" s="26">
        <f>IF(ISERROR(VLOOKUP(D1335,补助标准,4,0)),0,VLOOKUP(D1335,补助标准,4,0))*1.2</f>
        <v>600</v>
      </c>
      <c r="G1335" s="27"/>
      <c r="H1335" s="26">
        <f t="shared" si="20"/>
        <v>600</v>
      </c>
      <c r="I1335" s="22"/>
    </row>
    <row r="1336" s="1" customFormat="true" customHeight="true" spans="1:9">
      <c r="A1336" s="9" t="s">
        <v>2734</v>
      </c>
      <c r="B1336" s="13" t="s">
        <v>2735</v>
      </c>
      <c r="C1336" s="14" t="s">
        <v>1081</v>
      </c>
      <c r="D1336" s="15" t="s">
        <v>2573</v>
      </c>
      <c r="E1336" s="25" t="str">
        <f>IF(ISERROR(VLOOKUP(D1336,补助标准,3,0)),0,VLOOKUP(D1336,补助标准,3,0)&amp;VLOOKUP(D1336,补助标准,4,0))</f>
        <v>五类500</v>
      </c>
      <c r="F1336" s="26">
        <f>IF(ISERROR(VLOOKUP(D1336,补助标准,4,0)),0,VLOOKUP(D1336,补助标准,4,0))*1.2</f>
        <v>600</v>
      </c>
      <c r="G1336" s="27"/>
      <c r="H1336" s="26">
        <f t="shared" si="20"/>
        <v>600</v>
      </c>
      <c r="I1336" s="22"/>
    </row>
    <row r="1337" s="1" customFormat="true" customHeight="true" spans="1:9">
      <c r="A1337" s="9" t="s">
        <v>2736</v>
      </c>
      <c r="B1337" s="13" t="s">
        <v>2737</v>
      </c>
      <c r="C1337" s="14" t="s">
        <v>1081</v>
      </c>
      <c r="D1337" s="15" t="s">
        <v>2573</v>
      </c>
      <c r="E1337" s="25" t="str">
        <f>IF(ISERROR(VLOOKUP(D1337,补助标准,3,0)),0,VLOOKUP(D1337,补助标准,3,0)&amp;VLOOKUP(D1337,补助标准,4,0))</f>
        <v>五类500</v>
      </c>
      <c r="F1337" s="26">
        <f>IF(ISERROR(VLOOKUP(D1337,补助标准,4,0)),0,VLOOKUP(D1337,补助标准,4,0))*1.2</f>
        <v>600</v>
      </c>
      <c r="G1337" s="27"/>
      <c r="H1337" s="26">
        <f t="shared" si="20"/>
        <v>600</v>
      </c>
      <c r="I1337" s="22"/>
    </row>
    <row r="1338" s="1" customFormat="true" customHeight="true" spans="1:9">
      <c r="A1338" s="9" t="s">
        <v>2738</v>
      </c>
      <c r="B1338" s="13" t="s">
        <v>2739</v>
      </c>
      <c r="C1338" s="14" t="s">
        <v>1081</v>
      </c>
      <c r="D1338" s="15" t="s">
        <v>2573</v>
      </c>
      <c r="E1338" s="25" t="str">
        <f>IF(ISERROR(VLOOKUP(D1338,补助标准,3,0)),0,VLOOKUP(D1338,补助标准,3,0)&amp;VLOOKUP(D1338,补助标准,4,0))</f>
        <v>五类500</v>
      </c>
      <c r="F1338" s="26">
        <f>IF(ISERROR(VLOOKUP(D1338,补助标准,4,0)),0,VLOOKUP(D1338,补助标准,4,0))*1.2</f>
        <v>600</v>
      </c>
      <c r="G1338" s="27"/>
      <c r="H1338" s="26">
        <f t="shared" si="20"/>
        <v>600</v>
      </c>
      <c r="I1338" s="22"/>
    </row>
    <row r="1339" s="1" customFormat="true" customHeight="true" spans="1:9">
      <c r="A1339" s="9" t="s">
        <v>2740</v>
      </c>
      <c r="B1339" s="13" t="s">
        <v>2741</v>
      </c>
      <c r="C1339" s="14" t="s">
        <v>1081</v>
      </c>
      <c r="D1339" s="15" t="s">
        <v>2573</v>
      </c>
      <c r="E1339" s="25" t="str">
        <f>IF(ISERROR(VLOOKUP(D1339,补助标准,3,0)),0,VLOOKUP(D1339,补助标准,3,0)&amp;VLOOKUP(D1339,补助标准,4,0))</f>
        <v>五类500</v>
      </c>
      <c r="F1339" s="26">
        <f>IF(ISERROR(VLOOKUP(D1339,补助标准,4,0)),0,VLOOKUP(D1339,补助标准,4,0))*1.2</f>
        <v>600</v>
      </c>
      <c r="G1339" s="27"/>
      <c r="H1339" s="26">
        <f t="shared" si="20"/>
        <v>600</v>
      </c>
      <c r="I1339" s="22"/>
    </row>
    <row r="1340" s="1" customFormat="true" customHeight="true" spans="1:9">
      <c r="A1340" s="9" t="s">
        <v>2742</v>
      </c>
      <c r="B1340" s="13" t="s">
        <v>2743</v>
      </c>
      <c r="C1340" s="14" t="s">
        <v>1081</v>
      </c>
      <c r="D1340" s="15" t="s">
        <v>2573</v>
      </c>
      <c r="E1340" s="25" t="str">
        <f>IF(ISERROR(VLOOKUP(D1340,补助标准,3,0)),0,VLOOKUP(D1340,补助标准,3,0)&amp;VLOOKUP(D1340,补助标准,4,0))</f>
        <v>五类500</v>
      </c>
      <c r="F1340" s="26">
        <f>IF(ISERROR(VLOOKUP(D1340,补助标准,4,0)),0,VLOOKUP(D1340,补助标准,4,0))*1.2</f>
        <v>600</v>
      </c>
      <c r="G1340" s="27"/>
      <c r="H1340" s="26">
        <f t="shared" si="20"/>
        <v>600</v>
      </c>
      <c r="I1340" s="22"/>
    </row>
    <row r="1341" s="1" customFormat="true" customHeight="true" spans="1:9">
      <c r="A1341" s="9" t="s">
        <v>2744</v>
      </c>
      <c r="B1341" s="13" t="s">
        <v>1839</v>
      </c>
      <c r="C1341" s="14" t="s">
        <v>1081</v>
      </c>
      <c r="D1341" s="15" t="s">
        <v>2573</v>
      </c>
      <c r="E1341" s="25" t="str">
        <f>IF(ISERROR(VLOOKUP(D1341,补助标准,3,0)),0,VLOOKUP(D1341,补助标准,3,0)&amp;VLOOKUP(D1341,补助标准,4,0))</f>
        <v>五类500</v>
      </c>
      <c r="F1341" s="26">
        <f>IF(ISERROR(VLOOKUP(D1341,补助标准,4,0)),0,VLOOKUP(D1341,补助标准,4,0))*1.2</f>
        <v>600</v>
      </c>
      <c r="G1341" s="27"/>
      <c r="H1341" s="26">
        <f t="shared" si="20"/>
        <v>600</v>
      </c>
      <c r="I1341" s="22"/>
    </row>
    <row r="1342" s="1" customFormat="true" customHeight="true" spans="1:9">
      <c r="A1342" s="9" t="s">
        <v>2745</v>
      </c>
      <c r="B1342" s="13" t="s">
        <v>2746</v>
      </c>
      <c r="C1342" s="14" t="s">
        <v>1081</v>
      </c>
      <c r="D1342" s="15" t="s">
        <v>2573</v>
      </c>
      <c r="E1342" s="25" t="str">
        <f>IF(ISERROR(VLOOKUP(D1342,补助标准,3,0)),0,VLOOKUP(D1342,补助标准,3,0)&amp;VLOOKUP(D1342,补助标准,4,0))</f>
        <v>五类500</v>
      </c>
      <c r="F1342" s="26">
        <f>IF(ISERROR(VLOOKUP(D1342,补助标准,4,0)),0,VLOOKUP(D1342,补助标准,4,0))*1.2</f>
        <v>600</v>
      </c>
      <c r="G1342" s="27"/>
      <c r="H1342" s="26">
        <f t="shared" si="20"/>
        <v>600</v>
      </c>
      <c r="I1342" s="22"/>
    </row>
    <row r="1343" s="1" customFormat="true" customHeight="true" spans="1:9">
      <c r="A1343" s="9" t="s">
        <v>2747</v>
      </c>
      <c r="B1343" s="35" t="s">
        <v>2748</v>
      </c>
      <c r="C1343" s="14" t="s">
        <v>1081</v>
      </c>
      <c r="D1343" s="15" t="s">
        <v>2573</v>
      </c>
      <c r="E1343" s="25" t="str">
        <f>IF(ISERROR(VLOOKUP(D1343,补助标准,3,0)),0,VLOOKUP(D1343,补助标准,3,0)&amp;VLOOKUP(D1343,补助标准,4,0))</f>
        <v>五类500</v>
      </c>
      <c r="F1343" s="26">
        <f>IF(ISERROR(VLOOKUP(D1343,补助标准,4,0)),0,VLOOKUP(D1343,补助标准,4,0))*1.2</f>
        <v>600</v>
      </c>
      <c r="G1343" s="27"/>
      <c r="H1343" s="26">
        <f t="shared" si="20"/>
        <v>600</v>
      </c>
      <c r="I1343" s="22"/>
    </row>
    <row r="1344" s="1" customFormat="true" customHeight="true" spans="1:9">
      <c r="A1344" s="9" t="s">
        <v>2749</v>
      </c>
      <c r="B1344" s="35" t="s">
        <v>2750</v>
      </c>
      <c r="C1344" s="14" t="s">
        <v>1081</v>
      </c>
      <c r="D1344" s="15" t="s">
        <v>2573</v>
      </c>
      <c r="E1344" s="25" t="str">
        <f>IF(ISERROR(VLOOKUP(D1344,补助标准,3,0)),0,VLOOKUP(D1344,补助标准,3,0)&amp;VLOOKUP(D1344,补助标准,4,0))</f>
        <v>五类500</v>
      </c>
      <c r="F1344" s="26">
        <f>IF(ISERROR(VLOOKUP(D1344,补助标准,4,0)),0,VLOOKUP(D1344,补助标准,4,0))*1.2</f>
        <v>600</v>
      </c>
      <c r="G1344" s="27"/>
      <c r="H1344" s="26">
        <f t="shared" si="20"/>
        <v>600</v>
      </c>
      <c r="I1344" s="22"/>
    </row>
    <row r="1345" s="1" customFormat="true" customHeight="true" spans="1:9">
      <c r="A1345" s="9" t="s">
        <v>2751</v>
      </c>
      <c r="B1345" s="35" t="s">
        <v>2752</v>
      </c>
      <c r="C1345" s="14" t="s">
        <v>1081</v>
      </c>
      <c r="D1345" s="15" t="s">
        <v>2573</v>
      </c>
      <c r="E1345" s="25" t="str">
        <f>IF(ISERROR(VLOOKUP(D1345,补助标准,3,0)),0,VLOOKUP(D1345,补助标准,3,0)&amp;VLOOKUP(D1345,补助标准,4,0))</f>
        <v>五类500</v>
      </c>
      <c r="F1345" s="26">
        <f>IF(ISERROR(VLOOKUP(D1345,补助标准,4,0)),0,VLOOKUP(D1345,补助标准,4,0))*1.2</f>
        <v>600</v>
      </c>
      <c r="G1345" s="27"/>
      <c r="H1345" s="26">
        <f t="shared" si="20"/>
        <v>600</v>
      </c>
      <c r="I1345" s="22"/>
    </row>
    <row r="1346" s="1" customFormat="true" customHeight="true" spans="1:9">
      <c r="A1346" s="9" t="s">
        <v>2753</v>
      </c>
      <c r="B1346" s="36" t="s">
        <v>2754</v>
      </c>
      <c r="C1346" s="14" t="s">
        <v>1081</v>
      </c>
      <c r="D1346" s="15" t="s">
        <v>2573</v>
      </c>
      <c r="E1346" s="25" t="str">
        <f>IF(ISERROR(VLOOKUP(D1346,补助标准,3,0)),0,VLOOKUP(D1346,补助标准,3,0)&amp;VLOOKUP(D1346,补助标准,4,0))</f>
        <v>五类500</v>
      </c>
      <c r="F1346" s="26">
        <f>IF(ISERROR(VLOOKUP(D1346,补助标准,4,0)),0,VLOOKUP(D1346,补助标准,4,0))*1.2</f>
        <v>600</v>
      </c>
      <c r="G1346" s="27"/>
      <c r="H1346" s="26">
        <f t="shared" si="20"/>
        <v>600</v>
      </c>
      <c r="I1346" s="22"/>
    </row>
    <row r="1347" s="1" customFormat="true" customHeight="true" spans="1:9">
      <c r="A1347" s="9" t="s">
        <v>2755</v>
      </c>
      <c r="B1347" s="36" t="s">
        <v>2756</v>
      </c>
      <c r="C1347" s="14" t="s">
        <v>1081</v>
      </c>
      <c r="D1347" s="15" t="s">
        <v>2573</v>
      </c>
      <c r="E1347" s="25" t="str">
        <f>IF(ISERROR(VLOOKUP(D1347,补助标准,3,0)),0,VLOOKUP(D1347,补助标准,3,0)&amp;VLOOKUP(D1347,补助标准,4,0))</f>
        <v>五类500</v>
      </c>
      <c r="F1347" s="26">
        <f>IF(ISERROR(VLOOKUP(D1347,补助标准,4,0)),0,VLOOKUP(D1347,补助标准,4,0))*1.2</f>
        <v>600</v>
      </c>
      <c r="G1347" s="27"/>
      <c r="H1347" s="26">
        <f t="shared" ref="H1347:H1410" si="21">F1347+G1347</f>
        <v>600</v>
      </c>
      <c r="I1347" s="22"/>
    </row>
    <row r="1348" s="1" customFormat="true" customHeight="true" spans="1:9">
      <c r="A1348" s="9" t="s">
        <v>2757</v>
      </c>
      <c r="B1348" s="36" t="s">
        <v>2758</v>
      </c>
      <c r="C1348" s="14" t="s">
        <v>1081</v>
      </c>
      <c r="D1348" s="15" t="s">
        <v>2573</v>
      </c>
      <c r="E1348" s="25" t="str">
        <f>IF(ISERROR(VLOOKUP(D1348,补助标准,3,0)),0,VLOOKUP(D1348,补助标准,3,0)&amp;VLOOKUP(D1348,补助标准,4,0))</f>
        <v>五类500</v>
      </c>
      <c r="F1348" s="26">
        <f>IF(ISERROR(VLOOKUP(D1348,补助标准,4,0)),0,VLOOKUP(D1348,补助标准,4,0))*1.2</f>
        <v>600</v>
      </c>
      <c r="G1348" s="27"/>
      <c r="H1348" s="26">
        <f t="shared" si="21"/>
        <v>600</v>
      </c>
      <c r="I1348" s="22"/>
    </row>
    <row r="1349" s="1" customFormat="true" customHeight="true" spans="1:9">
      <c r="A1349" s="9" t="s">
        <v>2759</v>
      </c>
      <c r="B1349" s="36" t="s">
        <v>2760</v>
      </c>
      <c r="C1349" s="14" t="s">
        <v>1081</v>
      </c>
      <c r="D1349" s="15" t="s">
        <v>2573</v>
      </c>
      <c r="E1349" s="25" t="str">
        <f>IF(ISERROR(VLOOKUP(D1349,补助标准,3,0)),0,VLOOKUP(D1349,补助标准,3,0)&amp;VLOOKUP(D1349,补助标准,4,0))</f>
        <v>五类500</v>
      </c>
      <c r="F1349" s="26">
        <f>IF(ISERROR(VLOOKUP(D1349,补助标准,4,0)),0,VLOOKUP(D1349,补助标准,4,0))*1.2</f>
        <v>600</v>
      </c>
      <c r="G1349" s="27"/>
      <c r="H1349" s="26">
        <f t="shared" si="21"/>
        <v>600</v>
      </c>
      <c r="I1349" s="22"/>
    </row>
    <row r="1350" s="1" customFormat="true" customHeight="true" spans="1:9">
      <c r="A1350" s="9" t="s">
        <v>2761</v>
      </c>
      <c r="B1350" s="10" t="s">
        <v>2762</v>
      </c>
      <c r="C1350" s="11" t="s">
        <v>2763</v>
      </c>
      <c r="D1350" s="12" t="s">
        <v>2764</v>
      </c>
      <c r="E1350" s="25" t="str">
        <f>IF(ISERROR(VLOOKUP(D1350,补助标准,3,0)),0,VLOOKUP(D1350,补助标准,3,0)&amp;VLOOKUP(D1350,补助标准,4,0))</f>
        <v>九类260</v>
      </c>
      <c r="F1350" s="26">
        <f>IF(ISERROR(VLOOKUP(D1350,补助标准,4,0)),0,VLOOKUP(D1350,补助标准,4,0))*1.2</f>
        <v>312</v>
      </c>
      <c r="G1350" s="27"/>
      <c r="H1350" s="26">
        <f t="shared" si="21"/>
        <v>312</v>
      </c>
      <c r="I1350" s="22"/>
    </row>
    <row r="1351" s="1" customFormat="true" customHeight="true" spans="1:9">
      <c r="A1351" s="9" t="s">
        <v>2765</v>
      </c>
      <c r="B1351" s="10" t="s">
        <v>120</v>
      </c>
      <c r="C1351" s="11" t="s">
        <v>2763</v>
      </c>
      <c r="D1351" s="12" t="s">
        <v>2764</v>
      </c>
      <c r="E1351" s="25" t="str">
        <f>IF(ISERROR(VLOOKUP(D1351,补助标准,3,0)),0,VLOOKUP(D1351,补助标准,3,0)&amp;VLOOKUP(D1351,补助标准,4,0))</f>
        <v>九类260</v>
      </c>
      <c r="F1351" s="26">
        <f>IF(ISERROR(VLOOKUP(D1351,补助标准,4,0)),0,VLOOKUP(D1351,补助标准,4,0))*1.2</f>
        <v>312</v>
      </c>
      <c r="G1351" s="27"/>
      <c r="H1351" s="26">
        <f t="shared" si="21"/>
        <v>312</v>
      </c>
      <c r="I1351" s="22"/>
    </row>
    <row r="1352" s="1" customFormat="true" customHeight="true" spans="1:9">
      <c r="A1352" s="9" t="s">
        <v>2766</v>
      </c>
      <c r="B1352" s="10" t="s">
        <v>2767</v>
      </c>
      <c r="C1352" s="11" t="s">
        <v>2763</v>
      </c>
      <c r="D1352" s="12" t="s">
        <v>2764</v>
      </c>
      <c r="E1352" s="25" t="str">
        <f>IF(ISERROR(VLOOKUP(D1352,补助标准,3,0)),0,VLOOKUP(D1352,补助标准,3,0)&amp;VLOOKUP(D1352,补助标准,4,0))</f>
        <v>九类260</v>
      </c>
      <c r="F1352" s="26">
        <f>IF(ISERROR(VLOOKUP(D1352,补助标准,4,0)),0,VLOOKUP(D1352,补助标准,4,0))*1.2</f>
        <v>312</v>
      </c>
      <c r="G1352" s="27"/>
      <c r="H1352" s="26">
        <f t="shared" si="21"/>
        <v>312</v>
      </c>
      <c r="I1352" s="22"/>
    </row>
    <row r="1353" s="1" customFormat="true" customHeight="true" spans="1:9">
      <c r="A1353" s="9" t="s">
        <v>2768</v>
      </c>
      <c r="B1353" s="10" t="s">
        <v>2769</v>
      </c>
      <c r="C1353" s="11" t="s">
        <v>2763</v>
      </c>
      <c r="D1353" s="12" t="s">
        <v>2764</v>
      </c>
      <c r="E1353" s="25" t="str">
        <f>IF(ISERROR(VLOOKUP(D1353,补助标准,3,0)),0,VLOOKUP(D1353,补助标准,3,0)&amp;VLOOKUP(D1353,补助标准,4,0))</f>
        <v>九类260</v>
      </c>
      <c r="F1353" s="26">
        <f>IF(ISERROR(VLOOKUP(D1353,补助标准,4,0)),0,VLOOKUP(D1353,补助标准,4,0))*1.2</f>
        <v>312</v>
      </c>
      <c r="G1353" s="27"/>
      <c r="H1353" s="26">
        <f t="shared" si="21"/>
        <v>312</v>
      </c>
      <c r="I1353" s="22"/>
    </row>
    <row r="1354" s="1" customFormat="true" customHeight="true" spans="1:9">
      <c r="A1354" s="9" t="s">
        <v>2770</v>
      </c>
      <c r="B1354" s="10" t="s">
        <v>2771</v>
      </c>
      <c r="C1354" s="11" t="s">
        <v>2763</v>
      </c>
      <c r="D1354" s="12" t="s">
        <v>2764</v>
      </c>
      <c r="E1354" s="25" t="str">
        <f>IF(ISERROR(VLOOKUP(D1354,补助标准,3,0)),0,VLOOKUP(D1354,补助标准,3,0)&amp;VLOOKUP(D1354,补助标准,4,0))</f>
        <v>九类260</v>
      </c>
      <c r="F1354" s="26">
        <f>IF(ISERROR(VLOOKUP(D1354,补助标准,4,0)),0,VLOOKUP(D1354,补助标准,4,0))*1.2</f>
        <v>312</v>
      </c>
      <c r="G1354" s="27"/>
      <c r="H1354" s="26">
        <f t="shared" si="21"/>
        <v>312</v>
      </c>
      <c r="I1354" s="22"/>
    </row>
    <row r="1355" s="1" customFormat="true" customHeight="true" spans="1:9">
      <c r="A1355" s="9" t="s">
        <v>2772</v>
      </c>
      <c r="B1355" s="10" t="s">
        <v>2773</v>
      </c>
      <c r="C1355" s="11" t="s">
        <v>2763</v>
      </c>
      <c r="D1355" s="12" t="s">
        <v>2764</v>
      </c>
      <c r="E1355" s="25" t="str">
        <f>IF(ISERROR(VLOOKUP(D1355,补助标准,3,0)),0,VLOOKUP(D1355,补助标准,3,0)&amp;VLOOKUP(D1355,补助标准,4,0))</f>
        <v>九类260</v>
      </c>
      <c r="F1355" s="26">
        <f>IF(ISERROR(VLOOKUP(D1355,补助标准,4,0)),0,VLOOKUP(D1355,补助标准,4,0))*1.2</f>
        <v>312</v>
      </c>
      <c r="G1355" s="27"/>
      <c r="H1355" s="26">
        <f t="shared" si="21"/>
        <v>312</v>
      </c>
      <c r="I1355" s="22"/>
    </row>
    <row r="1356" s="1" customFormat="true" customHeight="true" spans="1:9">
      <c r="A1356" s="9" t="s">
        <v>2774</v>
      </c>
      <c r="B1356" s="10" t="s">
        <v>2775</v>
      </c>
      <c r="C1356" s="11" t="s">
        <v>2763</v>
      </c>
      <c r="D1356" s="12" t="s">
        <v>2764</v>
      </c>
      <c r="E1356" s="25" t="str">
        <f>IF(ISERROR(VLOOKUP(D1356,补助标准,3,0)),0,VLOOKUP(D1356,补助标准,3,0)&amp;VLOOKUP(D1356,补助标准,4,0))</f>
        <v>九类260</v>
      </c>
      <c r="F1356" s="26">
        <f>IF(ISERROR(VLOOKUP(D1356,补助标准,4,0)),0,VLOOKUP(D1356,补助标准,4,0))*1.2</f>
        <v>312</v>
      </c>
      <c r="G1356" s="27"/>
      <c r="H1356" s="26">
        <f t="shared" si="21"/>
        <v>312</v>
      </c>
      <c r="I1356" s="22"/>
    </row>
    <row r="1357" s="1" customFormat="true" customHeight="true" spans="1:9">
      <c r="A1357" s="9" t="s">
        <v>2776</v>
      </c>
      <c r="B1357" s="10" t="s">
        <v>2777</v>
      </c>
      <c r="C1357" s="11" t="s">
        <v>2763</v>
      </c>
      <c r="D1357" s="12" t="s">
        <v>2764</v>
      </c>
      <c r="E1357" s="25" t="str">
        <f>IF(ISERROR(VLOOKUP(D1357,补助标准,3,0)),0,VLOOKUP(D1357,补助标准,3,0)&amp;VLOOKUP(D1357,补助标准,4,0))</f>
        <v>九类260</v>
      </c>
      <c r="F1357" s="26">
        <f>IF(ISERROR(VLOOKUP(D1357,补助标准,4,0)),0,VLOOKUP(D1357,补助标准,4,0))*1.2</f>
        <v>312</v>
      </c>
      <c r="G1357" s="27"/>
      <c r="H1357" s="26">
        <f t="shared" si="21"/>
        <v>312</v>
      </c>
      <c r="I1357" s="22"/>
    </row>
    <row r="1358" s="1" customFormat="true" customHeight="true" spans="1:9">
      <c r="A1358" s="9" t="s">
        <v>2778</v>
      </c>
      <c r="B1358" s="10" t="s">
        <v>2779</v>
      </c>
      <c r="C1358" s="11" t="s">
        <v>2763</v>
      </c>
      <c r="D1358" s="12" t="s">
        <v>2764</v>
      </c>
      <c r="E1358" s="25" t="str">
        <f>IF(ISERROR(VLOOKUP(D1358,补助标准,3,0)),0,VLOOKUP(D1358,补助标准,3,0)&amp;VLOOKUP(D1358,补助标准,4,0))</f>
        <v>九类260</v>
      </c>
      <c r="F1358" s="26">
        <f>IF(ISERROR(VLOOKUP(D1358,补助标准,4,0)),0,VLOOKUP(D1358,补助标准,4,0))*1.2</f>
        <v>312</v>
      </c>
      <c r="G1358" s="27"/>
      <c r="H1358" s="26">
        <f t="shared" si="21"/>
        <v>312</v>
      </c>
      <c r="I1358" s="22"/>
    </row>
    <row r="1359" s="1" customFormat="true" customHeight="true" spans="1:9">
      <c r="A1359" s="9" t="s">
        <v>2780</v>
      </c>
      <c r="B1359" s="10" t="s">
        <v>1174</v>
      </c>
      <c r="C1359" s="11" t="s">
        <v>2763</v>
      </c>
      <c r="D1359" s="12" t="s">
        <v>2764</v>
      </c>
      <c r="E1359" s="25" t="str">
        <f>IF(ISERROR(VLOOKUP(D1359,补助标准,3,0)),0,VLOOKUP(D1359,补助标准,3,0)&amp;VLOOKUP(D1359,补助标准,4,0))</f>
        <v>九类260</v>
      </c>
      <c r="F1359" s="26">
        <f>IF(ISERROR(VLOOKUP(D1359,补助标准,4,0)),0,VLOOKUP(D1359,补助标准,4,0))*1.2</f>
        <v>312</v>
      </c>
      <c r="G1359" s="27"/>
      <c r="H1359" s="26">
        <f t="shared" si="21"/>
        <v>312</v>
      </c>
      <c r="I1359" s="22"/>
    </row>
    <row r="1360" s="1" customFormat="true" customHeight="true" spans="1:9">
      <c r="A1360" s="9" t="s">
        <v>2781</v>
      </c>
      <c r="B1360" s="10" t="s">
        <v>2782</v>
      </c>
      <c r="C1360" s="11" t="s">
        <v>2763</v>
      </c>
      <c r="D1360" s="12" t="s">
        <v>2764</v>
      </c>
      <c r="E1360" s="25" t="str">
        <f>IF(ISERROR(VLOOKUP(D1360,补助标准,3,0)),0,VLOOKUP(D1360,补助标准,3,0)&amp;VLOOKUP(D1360,补助标准,4,0))</f>
        <v>九类260</v>
      </c>
      <c r="F1360" s="26">
        <f>IF(ISERROR(VLOOKUP(D1360,补助标准,4,0)),0,VLOOKUP(D1360,补助标准,4,0))*1.2</f>
        <v>312</v>
      </c>
      <c r="G1360" s="27"/>
      <c r="H1360" s="26">
        <f t="shared" si="21"/>
        <v>312</v>
      </c>
      <c r="I1360" s="22"/>
    </row>
    <row r="1361" s="1" customFormat="true" customHeight="true" spans="1:9">
      <c r="A1361" s="9" t="s">
        <v>2783</v>
      </c>
      <c r="B1361" s="10" t="s">
        <v>2784</v>
      </c>
      <c r="C1361" s="11" t="s">
        <v>2763</v>
      </c>
      <c r="D1361" s="12" t="s">
        <v>2764</v>
      </c>
      <c r="E1361" s="25" t="str">
        <f>IF(ISERROR(VLOOKUP(D1361,补助标准,3,0)),0,VLOOKUP(D1361,补助标准,3,0)&amp;VLOOKUP(D1361,补助标准,4,0))</f>
        <v>九类260</v>
      </c>
      <c r="F1361" s="26">
        <f>IF(ISERROR(VLOOKUP(D1361,补助标准,4,0)),0,VLOOKUP(D1361,补助标准,4,0))*1.2</f>
        <v>312</v>
      </c>
      <c r="G1361" s="27"/>
      <c r="H1361" s="26">
        <f t="shared" si="21"/>
        <v>312</v>
      </c>
      <c r="I1361" s="22"/>
    </row>
    <row r="1362" s="1" customFormat="true" customHeight="true" spans="1:9">
      <c r="A1362" s="9" t="s">
        <v>2785</v>
      </c>
      <c r="B1362" s="10" t="s">
        <v>2786</v>
      </c>
      <c r="C1362" s="11" t="s">
        <v>2763</v>
      </c>
      <c r="D1362" s="12" t="s">
        <v>2764</v>
      </c>
      <c r="E1362" s="25" t="str">
        <f>IF(ISERROR(VLOOKUP(D1362,补助标准,3,0)),0,VLOOKUP(D1362,补助标准,3,0)&amp;VLOOKUP(D1362,补助标准,4,0))</f>
        <v>九类260</v>
      </c>
      <c r="F1362" s="26">
        <f>IF(ISERROR(VLOOKUP(D1362,补助标准,4,0)),0,VLOOKUP(D1362,补助标准,4,0))*1.2</f>
        <v>312</v>
      </c>
      <c r="G1362" s="27"/>
      <c r="H1362" s="26">
        <f t="shared" si="21"/>
        <v>312</v>
      </c>
      <c r="I1362" s="22"/>
    </row>
    <row r="1363" s="1" customFormat="true" customHeight="true" spans="1:9">
      <c r="A1363" s="9" t="s">
        <v>2787</v>
      </c>
      <c r="B1363" s="10" t="s">
        <v>2788</v>
      </c>
      <c r="C1363" s="11" t="s">
        <v>2763</v>
      </c>
      <c r="D1363" s="12" t="s">
        <v>2764</v>
      </c>
      <c r="E1363" s="25" t="str">
        <f>IF(ISERROR(VLOOKUP(D1363,补助标准,3,0)),0,VLOOKUP(D1363,补助标准,3,0)&amp;VLOOKUP(D1363,补助标准,4,0))</f>
        <v>九类260</v>
      </c>
      <c r="F1363" s="26">
        <f>IF(ISERROR(VLOOKUP(D1363,补助标准,4,0)),0,VLOOKUP(D1363,补助标准,4,0))*1.2</f>
        <v>312</v>
      </c>
      <c r="G1363" s="27"/>
      <c r="H1363" s="26">
        <f t="shared" si="21"/>
        <v>312</v>
      </c>
      <c r="I1363" s="22"/>
    </row>
    <row r="1364" s="1" customFormat="true" customHeight="true" spans="1:9">
      <c r="A1364" s="9" t="s">
        <v>2789</v>
      </c>
      <c r="B1364" s="13" t="s">
        <v>2790</v>
      </c>
      <c r="C1364" s="14" t="s">
        <v>2763</v>
      </c>
      <c r="D1364" s="15" t="s">
        <v>2764</v>
      </c>
      <c r="E1364" s="25" t="str">
        <f>IF(ISERROR(VLOOKUP(D1364,补助标准,3,0)),0,VLOOKUP(D1364,补助标准,3,0)&amp;VLOOKUP(D1364,补助标准,4,0))</f>
        <v>九类260</v>
      </c>
      <c r="F1364" s="26">
        <f>IF(ISERROR(VLOOKUP(D1364,补助标准,4,0)),0,VLOOKUP(D1364,补助标准,4,0))*1.2</f>
        <v>312</v>
      </c>
      <c r="G1364" s="27"/>
      <c r="H1364" s="26">
        <f t="shared" si="21"/>
        <v>312</v>
      </c>
      <c r="I1364" s="22"/>
    </row>
    <row r="1365" s="1" customFormat="true" customHeight="true" spans="1:9">
      <c r="A1365" s="9" t="s">
        <v>2791</v>
      </c>
      <c r="B1365" s="16" t="s">
        <v>2792</v>
      </c>
      <c r="C1365" s="17" t="s">
        <v>2763</v>
      </c>
      <c r="D1365" s="18" t="s">
        <v>2764</v>
      </c>
      <c r="E1365" s="25" t="str">
        <f>IF(ISERROR(VLOOKUP(D1365,补助标准,3,0)),0,VLOOKUP(D1365,补助标准,3,0)&amp;VLOOKUP(D1365,补助标准,4,0))</f>
        <v>九类260</v>
      </c>
      <c r="F1365" s="26">
        <f>IF(ISERROR(VLOOKUP(D1365,补助标准,4,0)),0,VLOOKUP(D1365,补助标准,4,0))*1.2</f>
        <v>312</v>
      </c>
      <c r="G1365" s="27"/>
      <c r="H1365" s="26">
        <f t="shared" si="21"/>
        <v>312</v>
      </c>
      <c r="I1365" s="22"/>
    </row>
    <row r="1366" s="1" customFormat="true" customHeight="true" spans="1:9">
      <c r="A1366" s="9" t="s">
        <v>2793</v>
      </c>
      <c r="B1366" s="17" t="s">
        <v>2794</v>
      </c>
      <c r="C1366" s="17" t="s">
        <v>2763</v>
      </c>
      <c r="D1366" s="18" t="s">
        <v>2764</v>
      </c>
      <c r="E1366" s="25" t="str">
        <f>IF(ISERROR(VLOOKUP(D1366,补助标准,3,0)),0,VLOOKUP(D1366,补助标准,3,0)&amp;VLOOKUP(D1366,补助标准,4,0))</f>
        <v>九类260</v>
      </c>
      <c r="F1366" s="26">
        <f>IF(ISERROR(VLOOKUP(D1366,补助标准,4,0)),0,VLOOKUP(D1366,补助标准,4,0))*1.2</f>
        <v>312</v>
      </c>
      <c r="G1366" s="27"/>
      <c r="H1366" s="26">
        <f t="shared" si="21"/>
        <v>312</v>
      </c>
      <c r="I1366" s="22"/>
    </row>
    <row r="1367" s="1" customFormat="true" customHeight="true" spans="1:9">
      <c r="A1367" s="9" t="s">
        <v>2795</v>
      </c>
      <c r="B1367" s="16" t="s">
        <v>2796</v>
      </c>
      <c r="C1367" s="17" t="s">
        <v>2763</v>
      </c>
      <c r="D1367" s="18" t="s">
        <v>2764</v>
      </c>
      <c r="E1367" s="25" t="str">
        <f>IF(ISERROR(VLOOKUP(D1367,补助标准,3,0)),0,VLOOKUP(D1367,补助标准,3,0)&amp;VLOOKUP(D1367,补助标准,4,0))</f>
        <v>九类260</v>
      </c>
      <c r="F1367" s="26">
        <f>IF(ISERROR(VLOOKUP(D1367,补助标准,4,0)),0,VLOOKUP(D1367,补助标准,4,0))*1.2</f>
        <v>312</v>
      </c>
      <c r="G1367" s="27"/>
      <c r="H1367" s="26">
        <f t="shared" si="21"/>
        <v>312</v>
      </c>
      <c r="I1367" s="22"/>
    </row>
    <row r="1368" s="1" customFormat="true" customHeight="true" spans="1:9">
      <c r="A1368" s="9" t="s">
        <v>2797</v>
      </c>
      <c r="B1368" s="17" t="s">
        <v>2798</v>
      </c>
      <c r="C1368" s="17" t="s">
        <v>2763</v>
      </c>
      <c r="D1368" s="18" t="s">
        <v>2764</v>
      </c>
      <c r="E1368" s="25" t="str">
        <f>IF(ISERROR(VLOOKUP(D1368,补助标准,3,0)),0,VLOOKUP(D1368,补助标准,3,0)&amp;VLOOKUP(D1368,补助标准,4,0))</f>
        <v>九类260</v>
      </c>
      <c r="F1368" s="26">
        <f>IF(ISERROR(VLOOKUP(D1368,补助标准,4,0)),0,VLOOKUP(D1368,补助标准,4,0))*1.2</f>
        <v>312</v>
      </c>
      <c r="G1368" s="27"/>
      <c r="H1368" s="26">
        <f t="shared" si="21"/>
        <v>312</v>
      </c>
      <c r="I1368" s="22"/>
    </row>
    <row r="1369" s="1" customFormat="true" customHeight="true" spans="1:9">
      <c r="A1369" s="9" t="s">
        <v>2799</v>
      </c>
      <c r="B1369" s="17" t="s">
        <v>2800</v>
      </c>
      <c r="C1369" s="17" t="s">
        <v>2763</v>
      </c>
      <c r="D1369" s="18" t="s">
        <v>2764</v>
      </c>
      <c r="E1369" s="25" t="str">
        <f>IF(ISERROR(VLOOKUP(D1369,补助标准,3,0)),0,VLOOKUP(D1369,补助标准,3,0)&amp;VLOOKUP(D1369,补助标准,4,0))</f>
        <v>九类260</v>
      </c>
      <c r="F1369" s="26">
        <f>IF(ISERROR(VLOOKUP(D1369,补助标准,4,0)),0,VLOOKUP(D1369,补助标准,4,0))*1.2</f>
        <v>312</v>
      </c>
      <c r="G1369" s="27"/>
      <c r="H1369" s="26">
        <f t="shared" si="21"/>
        <v>312</v>
      </c>
      <c r="I1369" s="22"/>
    </row>
    <row r="1370" s="1" customFormat="true" customHeight="true" spans="1:9">
      <c r="A1370" s="9" t="s">
        <v>2801</v>
      </c>
      <c r="B1370" s="17" t="s">
        <v>1050</v>
      </c>
      <c r="C1370" s="17" t="s">
        <v>2763</v>
      </c>
      <c r="D1370" s="18" t="s">
        <v>2764</v>
      </c>
      <c r="E1370" s="25" t="str">
        <f>IF(ISERROR(VLOOKUP(D1370,补助标准,3,0)),0,VLOOKUP(D1370,补助标准,3,0)&amp;VLOOKUP(D1370,补助标准,4,0))</f>
        <v>九类260</v>
      </c>
      <c r="F1370" s="26">
        <f>IF(ISERROR(VLOOKUP(D1370,补助标准,4,0)),0,VLOOKUP(D1370,补助标准,4,0))*1.2</f>
        <v>312</v>
      </c>
      <c r="G1370" s="27"/>
      <c r="H1370" s="26">
        <f t="shared" si="21"/>
        <v>312</v>
      </c>
      <c r="I1370" s="22"/>
    </row>
    <row r="1371" s="1" customFormat="true" customHeight="true" spans="1:9">
      <c r="A1371" s="9" t="s">
        <v>2802</v>
      </c>
      <c r="B1371" s="16" t="s">
        <v>2803</v>
      </c>
      <c r="C1371" s="17" t="s">
        <v>2763</v>
      </c>
      <c r="D1371" s="18" t="s">
        <v>2764</v>
      </c>
      <c r="E1371" s="25" t="str">
        <f>IF(ISERROR(VLOOKUP(D1371,补助标准,3,0)),0,VLOOKUP(D1371,补助标准,3,0)&amp;VLOOKUP(D1371,补助标准,4,0))</f>
        <v>九类260</v>
      </c>
      <c r="F1371" s="26">
        <f>IF(ISERROR(VLOOKUP(D1371,补助标准,4,0)),0,VLOOKUP(D1371,补助标准,4,0))*1.2</f>
        <v>312</v>
      </c>
      <c r="G1371" s="27"/>
      <c r="H1371" s="26">
        <f t="shared" si="21"/>
        <v>312</v>
      </c>
      <c r="I1371" s="22"/>
    </row>
    <row r="1372" s="1" customFormat="true" customHeight="true" spans="1:9">
      <c r="A1372" s="9" t="s">
        <v>2804</v>
      </c>
      <c r="B1372" s="13" t="s">
        <v>2805</v>
      </c>
      <c r="C1372" s="14" t="s">
        <v>2763</v>
      </c>
      <c r="D1372" s="18" t="s">
        <v>2764</v>
      </c>
      <c r="E1372" s="25" t="str">
        <f>IF(ISERROR(VLOOKUP(D1372,补助标准,3,0)),0,VLOOKUP(D1372,补助标准,3,0)&amp;VLOOKUP(D1372,补助标准,4,0))</f>
        <v>九类260</v>
      </c>
      <c r="F1372" s="26">
        <f>IF(ISERROR(VLOOKUP(D1372,补助标准,4,0)),0,VLOOKUP(D1372,补助标准,4,0))*1.2</f>
        <v>312</v>
      </c>
      <c r="G1372" s="27"/>
      <c r="H1372" s="26">
        <f t="shared" si="21"/>
        <v>312</v>
      </c>
      <c r="I1372" s="22"/>
    </row>
    <row r="1373" s="1" customFormat="true" customHeight="true" spans="1:9">
      <c r="A1373" s="9" t="s">
        <v>2806</v>
      </c>
      <c r="B1373" s="17" t="s">
        <v>2807</v>
      </c>
      <c r="C1373" s="17" t="s">
        <v>2763</v>
      </c>
      <c r="D1373" s="18" t="s">
        <v>2764</v>
      </c>
      <c r="E1373" s="25" t="str">
        <f>IF(ISERROR(VLOOKUP(D1373,补助标准,3,0)),0,VLOOKUP(D1373,补助标准,3,0)&amp;VLOOKUP(D1373,补助标准,4,0))</f>
        <v>九类260</v>
      </c>
      <c r="F1373" s="26">
        <f>IF(ISERROR(VLOOKUP(D1373,补助标准,4,0)),0,VLOOKUP(D1373,补助标准,4,0))*1.2</f>
        <v>312</v>
      </c>
      <c r="G1373" s="27"/>
      <c r="H1373" s="26">
        <f t="shared" si="21"/>
        <v>312</v>
      </c>
      <c r="I1373" s="22"/>
    </row>
    <row r="1374" s="1" customFormat="true" customHeight="true" spans="1:9">
      <c r="A1374" s="9" t="s">
        <v>2808</v>
      </c>
      <c r="B1374" s="17" t="s">
        <v>2809</v>
      </c>
      <c r="C1374" s="17" t="s">
        <v>2763</v>
      </c>
      <c r="D1374" s="18" t="s">
        <v>2764</v>
      </c>
      <c r="E1374" s="25" t="str">
        <f>IF(ISERROR(VLOOKUP(D1374,补助标准,3,0)),0,VLOOKUP(D1374,补助标准,3,0)&amp;VLOOKUP(D1374,补助标准,4,0))</f>
        <v>九类260</v>
      </c>
      <c r="F1374" s="26">
        <f>IF(ISERROR(VLOOKUP(D1374,补助标准,4,0)),0,VLOOKUP(D1374,补助标准,4,0))*1.2</f>
        <v>312</v>
      </c>
      <c r="G1374" s="27"/>
      <c r="H1374" s="26">
        <f t="shared" si="21"/>
        <v>312</v>
      </c>
      <c r="I1374" s="22"/>
    </row>
    <row r="1375" s="1" customFormat="true" customHeight="true" spans="1:9">
      <c r="A1375" s="9" t="s">
        <v>2810</v>
      </c>
      <c r="B1375" s="17" t="s">
        <v>2811</v>
      </c>
      <c r="C1375" s="17" t="s">
        <v>2763</v>
      </c>
      <c r="D1375" s="18" t="s">
        <v>2764</v>
      </c>
      <c r="E1375" s="25" t="str">
        <f>IF(ISERROR(VLOOKUP(D1375,补助标准,3,0)),0,VLOOKUP(D1375,补助标准,3,0)&amp;VLOOKUP(D1375,补助标准,4,0))</f>
        <v>九类260</v>
      </c>
      <c r="F1375" s="26">
        <f>IF(ISERROR(VLOOKUP(D1375,补助标准,4,0)),0,VLOOKUP(D1375,补助标准,4,0))*1.2</f>
        <v>312</v>
      </c>
      <c r="G1375" s="27"/>
      <c r="H1375" s="26">
        <f t="shared" si="21"/>
        <v>312</v>
      </c>
      <c r="I1375" s="22"/>
    </row>
    <row r="1376" s="1" customFormat="true" customHeight="true" spans="1:9">
      <c r="A1376" s="9" t="s">
        <v>2812</v>
      </c>
      <c r="B1376" s="17" t="s">
        <v>2813</v>
      </c>
      <c r="C1376" s="17" t="s">
        <v>2763</v>
      </c>
      <c r="D1376" s="18" t="s">
        <v>2764</v>
      </c>
      <c r="E1376" s="25" t="str">
        <f>IF(ISERROR(VLOOKUP(D1376,补助标准,3,0)),0,VLOOKUP(D1376,补助标准,3,0)&amp;VLOOKUP(D1376,补助标准,4,0))</f>
        <v>九类260</v>
      </c>
      <c r="F1376" s="26">
        <f>IF(ISERROR(VLOOKUP(D1376,补助标准,4,0)),0,VLOOKUP(D1376,补助标准,4,0))*1.2</f>
        <v>312</v>
      </c>
      <c r="G1376" s="27"/>
      <c r="H1376" s="26">
        <f t="shared" si="21"/>
        <v>312</v>
      </c>
      <c r="I1376" s="22"/>
    </row>
    <row r="1377" s="1" customFormat="true" customHeight="true" spans="1:9">
      <c r="A1377" s="9" t="s">
        <v>2814</v>
      </c>
      <c r="B1377" s="16" t="s">
        <v>2815</v>
      </c>
      <c r="C1377" s="17" t="s">
        <v>2763</v>
      </c>
      <c r="D1377" s="18" t="s">
        <v>2764</v>
      </c>
      <c r="E1377" s="25" t="str">
        <f>IF(ISERROR(VLOOKUP(D1377,补助标准,3,0)),0,VLOOKUP(D1377,补助标准,3,0)&amp;VLOOKUP(D1377,补助标准,4,0))</f>
        <v>九类260</v>
      </c>
      <c r="F1377" s="26">
        <f>IF(ISERROR(VLOOKUP(D1377,补助标准,4,0)),0,VLOOKUP(D1377,补助标准,4,0))*1.2</f>
        <v>312</v>
      </c>
      <c r="G1377" s="27"/>
      <c r="H1377" s="26">
        <f t="shared" si="21"/>
        <v>312</v>
      </c>
      <c r="I1377" s="22"/>
    </row>
    <row r="1378" s="1" customFormat="true" customHeight="true" spans="1:9">
      <c r="A1378" s="9" t="s">
        <v>2816</v>
      </c>
      <c r="B1378" s="31" t="s">
        <v>2817</v>
      </c>
      <c r="C1378" s="17" t="s">
        <v>2763</v>
      </c>
      <c r="D1378" s="18" t="s">
        <v>2764</v>
      </c>
      <c r="E1378" s="25" t="str">
        <f>IF(ISERROR(VLOOKUP(D1378,补助标准,3,0)),0,VLOOKUP(D1378,补助标准,3,0)&amp;VLOOKUP(D1378,补助标准,4,0))</f>
        <v>九类260</v>
      </c>
      <c r="F1378" s="26">
        <f>IF(ISERROR(VLOOKUP(D1378,补助标准,4,0)),0,VLOOKUP(D1378,补助标准,4,0))*1.2</f>
        <v>312</v>
      </c>
      <c r="G1378" s="27"/>
      <c r="H1378" s="26">
        <f t="shared" si="21"/>
        <v>312</v>
      </c>
      <c r="I1378" s="22"/>
    </row>
    <row r="1379" s="1" customFormat="true" customHeight="true" spans="1:9">
      <c r="A1379" s="9" t="s">
        <v>2818</v>
      </c>
      <c r="B1379" s="17" t="s">
        <v>2819</v>
      </c>
      <c r="C1379" s="17" t="s">
        <v>2763</v>
      </c>
      <c r="D1379" s="18" t="s">
        <v>2764</v>
      </c>
      <c r="E1379" s="25" t="str">
        <f>IF(ISERROR(VLOOKUP(D1379,补助标准,3,0)),0,VLOOKUP(D1379,补助标准,3,0)&amp;VLOOKUP(D1379,补助标准,4,0))</f>
        <v>九类260</v>
      </c>
      <c r="F1379" s="26">
        <f>IF(ISERROR(VLOOKUP(D1379,补助标准,4,0)),0,VLOOKUP(D1379,补助标准,4,0))*1.2</f>
        <v>312</v>
      </c>
      <c r="G1379" s="27"/>
      <c r="H1379" s="26">
        <f t="shared" si="21"/>
        <v>312</v>
      </c>
      <c r="I1379" s="22"/>
    </row>
    <row r="1380" s="1" customFormat="true" customHeight="true" spans="1:9">
      <c r="A1380" s="9" t="s">
        <v>2820</v>
      </c>
      <c r="B1380" s="17" t="s">
        <v>2821</v>
      </c>
      <c r="C1380" s="17" t="s">
        <v>2763</v>
      </c>
      <c r="D1380" s="18" t="s">
        <v>2764</v>
      </c>
      <c r="E1380" s="25" t="str">
        <f>IF(ISERROR(VLOOKUP(D1380,补助标准,3,0)),0,VLOOKUP(D1380,补助标准,3,0)&amp;VLOOKUP(D1380,补助标准,4,0))</f>
        <v>九类260</v>
      </c>
      <c r="F1380" s="26">
        <f>IF(ISERROR(VLOOKUP(D1380,补助标准,4,0)),0,VLOOKUP(D1380,补助标准,4,0))*1.2</f>
        <v>312</v>
      </c>
      <c r="G1380" s="27"/>
      <c r="H1380" s="26">
        <f t="shared" si="21"/>
        <v>312</v>
      </c>
      <c r="I1380" s="22"/>
    </row>
    <row r="1381" s="1" customFormat="true" customHeight="true" spans="1:9">
      <c r="A1381" s="9" t="s">
        <v>2822</v>
      </c>
      <c r="B1381" s="17" t="s">
        <v>530</v>
      </c>
      <c r="C1381" s="17" t="s">
        <v>2763</v>
      </c>
      <c r="D1381" s="18" t="s">
        <v>2764</v>
      </c>
      <c r="E1381" s="25" t="str">
        <f>IF(ISERROR(VLOOKUP(D1381,补助标准,3,0)),0,VLOOKUP(D1381,补助标准,3,0)&amp;VLOOKUP(D1381,补助标准,4,0))</f>
        <v>九类260</v>
      </c>
      <c r="F1381" s="26">
        <f>IF(ISERROR(VLOOKUP(D1381,补助标准,4,0)),0,VLOOKUP(D1381,补助标准,4,0))*1.2</f>
        <v>312</v>
      </c>
      <c r="G1381" s="27"/>
      <c r="H1381" s="26">
        <f t="shared" si="21"/>
        <v>312</v>
      </c>
      <c r="I1381" s="22"/>
    </row>
    <row r="1382" s="1" customFormat="true" customHeight="true" spans="1:9">
      <c r="A1382" s="9" t="s">
        <v>2823</v>
      </c>
      <c r="B1382" s="13" t="s">
        <v>2824</v>
      </c>
      <c r="C1382" s="17" t="s">
        <v>2763</v>
      </c>
      <c r="D1382" s="18" t="s">
        <v>2764</v>
      </c>
      <c r="E1382" s="25" t="str">
        <f>IF(ISERROR(VLOOKUP(D1382,补助标准,3,0)),0,VLOOKUP(D1382,补助标准,3,0)&amp;VLOOKUP(D1382,补助标准,4,0))</f>
        <v>九类260</v>
      </c>
      <c r="F1382" s="26">
        <f>IF(ISERROR(VLOOKUP(D1382,补助标准,4,0)),0,VLOOKUP(D1382,补助标准,4,0))*1.2</f>
        <v>312</v>
      </c>
      <c r="G1382" s="27"/>
      <c r="H1382" s="26">
        <f t="shared" si="21"/>
        <v>312</v>
      </c>
      <c r="I1382" s="22"/>
    </row>
    <row r="1383" s="1" customFormat="true" customHeight="true" spans="1:9">
      <c r="A1383" s="9" t="s">
        <v>2825</v>
      </c>
      <c r="B1383" s="13" t="s">
        <v>2826</v>
      </c>
      <c r="C1383" s="17" t="s">
        <v>2763</v>
      </c>
      <c r="D1383" s="18" t="s">
        <v>2764</v>
      </c>
      <c r="E1383" s="25" t="str">
        <f>IF(ISERROR(VLOOKUP(D1383,补助标准,3,0)),0,VLOOKUP(D1383,补助标准,3,0)&amp;VLOOKUP(D1383,补助标准,4,0))</f>
        <v>九类260</v>
      </c>
      <c r="F1383" s="26">
        <f>IF(ISERROR(VLOOKUP(D1383,补助标准,4,0)),0,VLOOKUP(D1383,补助标准,4,0))*1.2</f>
        <v>312</v>
      </c>
      <c r="G1383" s="27"/>
      <c r="H1383" s="26">
        <f t="shared" si="21"/>
        <v>312</v>
      </c>
      <c r="I1383" s="22"/>
    </row>
    <row r="1384" s="1" customFormat="true" customHeight="true" spans="1:9">
      <c r="A1384" s="9" t="s">
        <v>2827</v>
      </c>
      <c r="B1384" s="13" t="s">
        <v>2828</v>
      </c>
      <c r="C1384" s="14" t="s">
        <v>2763</v>
      </c>
      <c r="D1384" s="18" t="s">
        <v>2764</v>
      </c>
      <c r="E1384" s="25" t="str">
        <f>IF(ISERROR(VLOOKUP(D1384,补助标准,3,0)),0,VLOOKUP(D1384,补助标准,3,0)&amp;VLOOKUP(D1384,补助标准,4,0))</f>
        <v>九类260</v>
      </c>
      <c r="F1384" s="26">
        <f>IF(ISERROR(VLOOKUP(D1384,补助标准,4,0)),0,VLOOKUP(D1384,补助标准,4,0))*1.2</f>
        <v>312</v>
      </c>
      <c r="G1384" s="27"/>
      <c r="H1384" s="26">
        <f t="shared" si="21"/>
        <v>312</v>
      </c>
      <c r="I1384" s="22"/>
    </row>
    <row r="1385" s="1" customFormat="true" customHeight="true" spans="1:9">
      <c r="A1385" s="9" t="s">
        <v>2829</v>
      </c>
      <c r="B1385" s="17" t="s">
        <v>2830</v>
      </c>
      <c r="C1385" s="17" t="s">
        <v>2763</v>
      </c>
      <c r="D1385" s="18" t="s">
        <v>2764</v>
      </c>
      <c r="E1385" s="25" t="str">
        <f>IF(ISERROR(VLOOKUP(D1385,补助标准,3,0)),0,VLOOKUP(D1385,补助标准,3,0)&amp;VLOOKUP(D1385,补助标准,4,0))</f>
        <v>九类260</v>
      </c>
      <c r="F1385" s="26">
        <f>IF(ISERROR(VLOOKUP(D1385,补助标准,4,0)),0,VLOOKUP(D1385,补助标准,4,0))*1.2</f>
        <v>312</v>
      </c>
      <c r="G1385" s="27"/>
      <c r="H1385" s="26">
        <f t="shared" si="21"/>
        <v>312</v>
      </c>
      <c r="I1385" s="22"/>
    </row>
    <row r="1386" s="1" customFormat="true" customHeight="true" spans="1:9">
      <c r="A1386" s="9" t="s">
        <v>2831</v>
      </c>
      <c r="B1386" s="17" t="s">
        <v>2832</v>
      </c>
      <c r="C1386" s="17" t="s">
        <v>2763</v>
      </c>
      <c r="D1386" s="18" t="s">
        <v>2764</v>
      </c>
      <c r="E1386" s="25" t="str">
        <f>IF(ISERROR(VLOOKUP(D1386,补助标准,3,0)),0,VLOOKUP(D1386,补助标准,3,0)&amp;VLOOKUP(D1386,补助标准,4,0))</f>
        <v>九类260</v>
      </c>
      <c r="F1386" s="26">
        <f>IF(ISERROR(VLOOKUP(D1386,补助标准,4,0)),0,VLOOKUP(D1386,补助标准,4,0))*1.2</f>
        <v>312</v>
      </c>
      <c r="G1386" s="27"/>
      <c r="H1386" s="26">
        <f t="shared" si="21"/>
        <v>312</v>
      </c>
      <c r="I1386" s="22"/>
    </row>
    <row r="1387" s="1" customFormat="true" customHeight="true" spans="1:9">
      <c r="A1387" s="9" t="s">
        <v>2833</v>
      </c>
      <c r="B1387" s="31" t="s">
        <v>2834</v>
      </c>
      <c r="C1387" s="17" t="s">
        <v>2763</v>
      </c>
      <c r="D1387" s="18" t="s">
        <v>2764</v>
      </c>
      <c r="E1387" s="25" t="str">
        <f>IF(ISERROR(VLOOKUP(D1387,补助标准,3,0)),0,VLOOKUP(D1387,补助标准,3,0)&amp;VLOOKUP(D1387,补助标准,4,0))</f>
        <v>九类260</v>
      </c>
      <c r="F1387" s="26">
        <f>IF(ISERROR(VLOOKUP(D1387,补助标准,4,0)),0,VLOOKUP(D1387,补助标准,4,0))*1.2</f>
        <v>312</v>
      </c>
      <c r="G1387" s="27"/>
      <c r="H1387" s="26">
        <f t="shared" si="21"/>
        <v>312</v>
      </c>
      <c r="I1387" s="22"/>
    </row>
    <row r="1388" s="1" customFormat="true" customHeight="true" spans="1:9">
      <c r="A1388" s="9" t="s">
        <v>2835</v>
      </c>
      <c r="B1388" s="31" t="s">
        <v>1026</v>
      </c>
      <c r="C1388" s="17" t="s">
        <v>2763</v>
      </c>
      <c r="D1388" s="18" t="s">
        <v>2764</v>
      </c>
      <c r="E1388" s="25" t="str">
        <f>IF(ISERROR(VLOOKUP(D1388,补助标准,3,0)),0,VLOOKUP(D1388,补助标准,3,0)&amp;VLOOKUP(D1388,补助标准,4,0))</f>
        <v>九类260</v>
      </c>
      <c r="F1388" s="26">
        <f>IF(ISERROR(VLOOKUP(D1388,补助标准,4,0)),0,VLOOKUP(D1388,补助标准,4,0))*1.2</f>
        <v>312</v>
      </c>
      <c r="G1388" s="27"/>
      <c r="H1388" s="26">
        <f t="shared" si="21"/>
        <v>312</v>
      </c>
      <c r="I1388" s="22"/>
    </row>
    <row r="1389" s="1" customFormat="true" customHeight="true" spans="1:9">
      <c r="A1389" s="9" t="s">
        <v>2836</v>
      </c>
      <c r="B1389" s="31" t="s">
        <v>2837</v>
      </c>
      <c r="C1389" s="14" t="s">
        <v>2763</v>
      </c>
      <c r="D1389" s="15" t="s">
        <v>2764</v>
      </c>
      <c r="E1389" s="25" t="str">
        <f>IF(ISERROR(VLOOKUP(D1389,补助标准,3,0)),0,VLOOKUP(D1389,补助标准,3,0)&amp;VLOOKUP(D1389,补助标准,4,0))</f>
        <v>九类260</v>
      </c>
      <c r="F1389" s="26">
        <f>IF(ISERROR(VLOOKUP(D1389,补助标准,4,0)),0,VLOOKUP(D1389,补助标准,4,0))*1.2</f>
        <v>312</v>
      </c>
      <c r="G1389" s="27"/>
      <c r="H1389" s="26">
        <f t="shared" si="21"/>
        <v>312</v>
      </c>
      <c r="I1389" s="22"/>
    </row>
    <row r="1390" s="1" customFormat="true" customHeight="true" spans="1:9">
      <c r="A1390" s="9" t="s">
        <v>2838</v>
      </c>
      <c r="B1390" s="16" t="s">
        <v>2839</v>
      </c>
      <c r="C1390" s="14" t="s">
        <v>2763</v>
      </c>
      <c r="D1390" s="15" t="s">
        <v>2764</v>
      </c>
      <c r="E1390" s="25" t="str">
        <f>IF(ISERROR(VLOOKUP(D1390,补助标准,3,0)),0,VLOOKUP(D1390,补助标准,3,0)&amp;VLOOKUP(D1390,补助标准,4,0))</f>
        <v>九类260</v>
      </c>
      <c r="F1390" s="26">
        <f>IF(ISERROR(VLOOKUP(D1390,补助标准,4,0)),0,VLOOKUP(D1390,补助标准,4,0))*1.2</f>
        <v>312</v>
      </c>
      <c r="G1390" s="27"/>
      <c r="H1390" s="26">
        <f t="shared" si="21"/>
        <v>312</v>
      </c>
      <c r="I1390" s="22"/>
    </row>
    <row r="1391" s="1" customFormat="true" customHeight="true" spans="1:9">
      <c r="A1391" s="9" t="s">
        <v>2840</v>
      </c>
      <c r="B1391" s="31" t="s">
        <v>2841</v>
      </c>
      <c r="C1391" s="14" t="s">
        <v>2763</v>
      </c>
      <c r="D1391" s="15" t="s">
        <v>2764</v>
      </c>
      <c r="E1391" s="25" t="str">
        <f>IF(ISERROR(VLOOKUP(D1391,补助标准,3,0)),0,VLOOKUP(D1391,补助标准,3,0)&amp;VLOOKUP(D1391,补助标准,4,0))</f>
        <v>九类260</v>
      </c>
      <c r="F1391" s="26">
        <f>IF(ISERROR(VLOOKUP(D1391,补助标准,4,0)),0,VLOOKUP(D1391,补助标准,4,0))*1.2</f>
        <v>312</v>
      </c>
      <c r="G1391" s="27"/>
      <c r="H1391" s="26">
        <f t="shared" si="21"/>
        <v>312</v>
      </c>
      <c r="I1391" s="22"/>
    </row>
    <row r="1392" s="1" customFormat="true" customHeight="true" spans="1:9">
      <c r="A1392" s="9" t="s">
        <v>2842</v>
      </c>
      <c r="B1392" s="31" t="s">
        <v>2843</v>
      </c>
      <c r="C1392" s="14" t="s">
        <v>2763</v>
      </c>
      <c r="D1392" s="15" t="s">
        <v>2764</v>
      </c>
      <c r="E1392" s="25" t="str">
        <f>IF(ISERROR(VLOOKUP(D1392,补助标准,3,0)),0,VLOOKUP(D1392,补助标准,3,0)&amp;VLOOKUP(D1392,补助标准,4,0))</f>
        <v>九类260</v>
      </c>
      <c r="F1392" s="26">
        <f>IF(ISERROR(VLOOKUP(D1392,补助标准,4,0)),0,VLOOKUP(D1392,补助标准,4,0))*1.2</f>
        <v>312</v>
      </c>
      <c r="G1392" s="27"/>
      <c r="H1392" s="26">
        <f t="shared" si="21"/>
        <v>312</v>
      </c>
      <c r="I1392" s="22"/>
    </row>
    <row r="1393" s="1" customFormat="true" customHeight="true" spans="1:9">
      <c r="A1393" s="9" t="s">
        <v>2844</v>
      </c>
      <c r="B1393" s="31" t="s">
        <v>2845</v>
      </c>
      <c r="C1393" s="14" t="s">
        <v>2763</v>
      </c>
      <c r="D1393" s="15" t="s">
        <v>2764</v>
      </c>
      <c r="E1393" s="25" t="str">
        <f>IF(ISERROR(VLOOKUP(D1393,补助标准,3,0)),0,VLOOKUP(D1393,补助标准,3,0)&amp;VLOOKUP(D1393,补助标准,4,0))</f>
        <v>九类260</v>
      </c>
      <c r="F1393" s="26">
        <f>IF(ISERROR(VLOOKUP(D1393,补助标准,4,0)),0,VLOOKUP(D1393,补助标准,4,0))*1.2</f>
        <v>312</v>
      </c>
      <c r="G1393" s="27"/>
      <c r="H1393" s="26">
        <f t="shared" si="21"/>
        <v>312</v>
      </c>
      <c r="I1393" s="22"/>
    </row>
    <row r="1394" s="1" customFormat="true" customHeight="true" spans="1:9">
      <c r="A1394" s="9" t="s">
        <v>2846</v>
      </c>
      <c r="B1394" s="13" t="s">
        <v>2847</v>
      </c>
      <c r="C1394" s="14" t="s">
        <v>2763</v>
      </c>
      <c r="D1394" s="15" t="s">
        <v>2764</v>
      </c>
      <c r="E1394" s="25" t="str">
        <f>IF(ISERROR(VLOOKUP(D1394,补助标准,3,0)),0,VLOOKUP(D1394,补助标准,3,0)&amp;VLOOKUP(D1394,补助标准,4,0))</f>
        <v>九类260</v>
      </c>
      <c r="F1394" s="26">
        <f>IF(ISERROR(VLOOKUP(D1394,补助标准,4,0)),0,VLOOKUP(D1394,补助标准,4,0))*1.2</f>
        <v>312</v>
      </c>
      <c r="G1394" s="27"/>
      <c r="H1394" s="26">
        <f t="shared" si="21"/>
        <v>312</v>
      </c>
      <c r="I1394" s="22"/>
    </row>
    <row r="1395" s="1" customFormat="true" customHeight="true" spans="1:9">
      <c r="A1395" s="9" t="s">
        <v>2848</v>
      </c>
      <c r="B1395" s="13" t="s">
        <v>2849</v>
      </c>
      <c r="C1395" s="14" t="s">
        <v>2763</v>
      </c>
      <c r="D1395" s="15" t="s">
        <v>2764</v>
      </c>
      <c r="E1395" s="25" t="str">
        <f>IF(ISERROR(VLOOKUP(D1395,补助标准,3,0)),0,VLOOKUP(D1395,补助标准,3,0)&amp;VLOOKUP(D1395,补助标准,4,0))</f>
        <v>九类260</v>
      </c>
      <c r="F1395" s="26">
        <f>IF(ISERROR(VLOOKUP(D1395,补助标准,4,0)),0,VLOOKUP(D1395,补助标准,4,0))*1.2</f>
        <v>312</v>
      </c>
      <c r="G1395" s="27"/>
      <c r="H1395" s="26">
        <f t="shared" si="21"/>
        <v>312</v>
      </c>
      <c r="I1395" s="22"/>
    </row>
    <row r="1396" s="1" customFormat="true" customHeight="true" spans="1:9">
      <c r="A1396" s="9" t="s">
        <v>2850</v>
      </c>
      <c r="B1396" s="13" t="s">
        <v>2851</v>
      </c>
      <c r="C1396" s="14" t="s">
        <v>2763</v>
      </c>
      <c r="D1396" s="15" t="s">
        <v>2764</v>
      </c>
      <c r="E1396" s="25" t="str">
        <f>IF(ISERROR(VLOOKUP(D1396,补助标准,3,0)),0,VLOOKUP(D1396,补助标准,3,0)&amp;VLOOKUP(D1396,补助标准,4,0))</f>
        <v>九类260</v>
      </c>
      <c r="F1396" s="26">
        <f>IF(ISERROR(VLOOKUP(D1396,补助标准,4,0)),0,VLOOKUP(D1396,补助标准,4,0))*1.2</f>
        <v>312</v>
      </c>
      <c r="G1396" s="27"/>
      <c r="H1396" s="26">
        <f t="shared" si="21"/>
        <v>312</v>
      </c>
      <c r="I1396" s="22"/>
    </row>
    <row r="1397" s="1" customFormat="true" customHeight="true" spans="1:9">
      <c r="A1397" s="9" t="s">
        <v>2852</v>
      </c>
      <c r="B1397" s="13" t="s">
        <v>2853</v>
      </c>
      <c r="C1397" s="14" t="s">
        <v>2763</v>
      </c>
      <c r="D1397" s="15" t="s">
        <v>2764</v>
      </c>
      <c r="E1397" s="25" t="str">
        <f>IF(ISERROR(VLOOKUP(D1397,补助标准,3,0)),0,VLOOKUP(D1397,补助标准,3,0)&amp;VLOOKUP(D1397,补助标准,4,0))</f>
        <v>九类260</v>
      </c>
      <c r="F1397" s="26">
        <f>IF(ISERROR(VLOOKUP(D1397,补助标准,4,0)),0,VLOOKUP(D1397,补助标准,4,0))*1.2</f>
        <v>312</v>
      </c>
      <c r="G1397" s="27"/>
      <c r="H1397" s="26">
        <f t="shared" si="21"/>
        <v>312</v>
      </c>
      <c r="I1397" s="22"/>
    </row>
    <row r="1398" s="1" customFormat="true" customHeight="true" spans="1:9">
      <c r="A1398" s="9" t="s">
        <v>2854</v>
      </c>
      <c r="B1398" s="13" t="s">
        <v>2855</v>
      </c>
      <c r="C1398" s="14" t="s">
        <v>2763</v>
      </c>
      <c r="D1398" s="15" t="s">
        <v>2764</v>
      </c>
      <c r="E1398" s="25" t="str">
        <f>IF(ISERROR(VLOOKUP(D1398,补助标准,3,0)),0,VLOOKUP(D1398,补助标准,3,0)&amp;VLOOKUP(D1398,补助标准,4,0))</f>
        <v>九类260</v>
      </c>
      <c r="F1398" s="26">
        <f>IF(ISERROR(VLOOKUP(D1398,补助标准,4,0)),0,VLOOKUP(D1398,补助标准,4,0))*1.2</f>
        <v>312</v>
      </c>
      <c r="G1398" s="27"/>
      <c r="H1398" s="26">
        <f t="shared" si="21"/>
        <v>312</v>
      </c>
      <c r="I1398" s="22"/>
    </row>
    <row r="1399" s="1" customFormat="true" customHeight="true" spans="1:9">
      <c r="A1399" s="9" t="s">
        <v>2856</v>
      </c>
      <c r="B1399" s="19" t="s">
        <v>2857</v>
      </c>
      <c r="C1399" s="14" t="s">
        <v>2763</v>
      </c>
      <c r="D1399" s="15" t="s">
        <v>2764</v>
      </c>
      <c r="E1399" s="25" t="str">
        <f>IF(ISERROR(VLOOKUP(D1399,补助标准,3,0)),0,VLOOKUP(D1399,补助标准,3,0)&amp;VLOOKUP(D1399,补助标准,4,0))</f>
        <v>九类260</v>
      </c>
      <c r="F1399" s="26">
        <f>IF(ISERROR(VLOOKUP(D1399,补助标准,4,0)),0,VLOOKUP(D1399,补助标准,4,0))*1.2</f>
        <v>312</v>
      </c>
      <c r="G1399" s="27"/>
      <c r="H1399" s="26">
        <f t="shared" si="21"/>
        <v>312</v>
      </c>
      <c r="I1399" s="22"/>
    </row>
    <row r="1400" s="1" customFormat="true" customHeight="true" spans="1:9">
      <c r="A1400" s="9" t="s">
        <v>2858</v>
      </c>
      <c r="B1400" s="13" t="s">
        <v>2859</v>
      </c>
      <c r="C1400" s="14" t="s">
        <v>2763</v>
      </c>
      <c r="D1400" s="15" t="s">
        <v>2860</v>
      </c>
      <c r="E1400" s="25" t="str">
        <f>IF(ISERROR(VLOOKUP(D1400,补助标准,3,0)),0,VLOOKUP(D1400,补助标准,3,0)&amp;VLOOKUP(D1400,补助标准,4,0))</f>
        <v>九类260</v>
      </c>
      <c r="F1400" s="26">
        <f>IF(ISERROR(VLOOKUP(D1400,补助标准,4,0)),0,VLOOKUP(D1400,补助标准,4,0))*1.2</f>
        <v>312</v>
      </c>
      <c r="G1400" s="27"/>
      <c r="H1400" s="26">
        <f t="shared" si="21"/>
        <v>312</v>
      </c>
      <c r="I1400" s="22"/>
    </row>
    <row r="1401" s="1" customFormat="true" customHeight="true" spans="1:9">
      <c r="A1401" s="9" t="s">
        <v>2861</v>
      </c>
      <c r="B1401" s="13" t="s">
        <v>2862</v>
      </c>
      <c r="C1401" s="14" t="s">
        <v>2763</v>
      </c>
      <c r="D1401" s="15" t="s">
        <v>2860</v>
      </c>
      <c r="E1401" s="25" t="str">
        <f>IF(ISERROR(VLOOKUP(D1401,补助标准,3,0)),0,VLOOKUP(D1401,补助标准,3,0)&amp;VLOOKUP(D1401,补助标准,4,0))</f>
        <v>九类260</v>
      </c>
      <c r="F1401" s="26">
        <f>IF(ISERROR(VLOOKUP(D1401,补助标准,4,0)),0,VLOOKUP(D1401,补助标准,4,0))*1.2</f>
        <v>312</v>
      </c>
      <c r="G1401" s="27"/>
      <c r="H1401" s="26">
        <f t="shared" si="21"/>
        <v>312</v>
      </c>
      <c r="I1401" s="22"/>
    </row>
    <row r="1402" s="1" customFormat="true" customHeight="true" spans="1:9">
      <c r="A1402" s="9" t="s">
        <v>2863</v>
      </c>
      <c r="B1402" s="13" t="s">
        <v>124</v>
      </c>
      <c r="C1402" s="14" t="s">
        <v>2763</v>
      </c>
      <c r="D1402" s="15" t="s">
        <v>2860</v>
      </c>
      <c r="E1402" s="25" t="str">
        <f>IF(ISERROR(VLOOKUP(D1402,补助标准,3,0)),0,VLOOKUP(D1402,补助标准,3,0)&amp;VLOOKUP(D1402,补助标准,4,0))</f>
        <v>九类260</v>
      </c>
      <c r="F1402" s="26">
        <f>IF(ISERROR(VLOOKUP(D1402,补助标准,4,0)),0,VLOOKUP(D1402,补助标准,4,0))*1.2</f>
        <v>312</v>
      </c>
      <c r="G1402" s="27"/>
      <c r="H1402" s="26">
        <f t="shared" si="21"/>
        <v>312</v>
      </c>
      <c r="I1402" s="22"/>
    </row>
    <row r="1403" s="1" customFormat="true" customHeight="true" spans="1:9">
      <c r="A1403" s="9" t="s">
        <v>2864</v>
      </c>
      <c r="B1403" s="13" t="s">
        <v>2865</v>
      </c>
      <c r="C1403" s="14" t="s">
        <v>2763</v>
      </c>
      <c r="D1403" s="15" t="s">
        <v>2860</v>
      </c>
      <c r="E1403" s="25" t="str">
        <f>IF(ISERROR(VLOOKUP(D1403,补助标准,3,0)),0,VLOOKUP(D1403,补助标准,3,0)&amp;VLOOKUP(D1403,补助标准,4,0))</f>
        <v>九类260</v>
      </c>
      <c r="F1403" s="26">
        <f>IF(ISERROR(VLOOKUP(D1403,补助标准,4,0)),0,VLOOKUP(D1403,补助标准,4,0))*1.2</f>
        <v>312</v>
      </c>
      <c r="G1403" s="27"/>
      <c r="H1403" s="26">
        <f t="shared" si="21"/>
        <v>312</v>
      </c>
      <c r="I1403" s="22"/>
    </row>
    <row r="1404" s="1" customFormat="true" customHeight="true" spans="1:9">
      <c r="A1404" s="9" t="s">
        <v>2866</v>
      </c>
      <c r="B1404" s="13" t="s">
        <v>2867</v>
      </c>
      <c r="C1404" s="14" t="s">
        <v>2763</v>
      </c>
      <c r="D1404" s="15" t="s">
        <v>2860</v>
      </c>
      <c r="E1404" s="25" t="str">
        <f>IF(ISERROR(VLOOKUP(D1404,补助标准,3,0)),0,VLOOKUP(D1404,补助标准,3,0)&amp;VLOOKUP(D1404,补助标准,4,0))</f>
        <v>九类260</v>
      </c>
      <c r="F1404" s="26">
        <f>IF(ISERROR(VLOOKUP(D1404,补助标准,4,0)),0,VLOOKUP(D1404,补助标准,4,0))*1.2</f>
        <v>312</v>
      </c>
      <c r="G1404" s="27"/>
      <c r="H1404" s="26">
        <f t="shared" si="21"/>
        <v>312</v>
      </c>
      <c r="I1404" s="22"/>
    </row>
    <row r="1405" s="1" customFormat="true" customHeight="true" spans="1:9">
      <c r="A1405" s="9" t="s">
        <v>2868</v>
      </c>
      <c r="B1405" s="13" t="s">
        <v>2869</v>
      </c>
      <c r="C1405" s="14" t="s">
        <v>2763</v>
      </c>
      <c r="D1405" s="15" t="s">
        <v>2860</v>
      </c>
      <c r="E1405" s="25" t="str">
        <f>IF(ISERROR(VLOOKUP(D1405,补助标准,3,0)),0,VLOOKUP(D1405,补助标准,3,0)&amp;VLOOKUP(D1405,补助标准,4,0))</f>
        <v>九类260</v>
      </c>
      <c r="F1405" s="26">
        <f>IF(ISERROR(VLOOKUP(D1405,补助标准,4,0)),0,VLOOKUP(D1405,补助标准,4,0))*1.2</f>
        <v>312</v>
      </c>
      <c r="G1405" s="27"/>
      <c r="H1405" s="26">
        <f t="shared" si="21"/>
        <v>312</v>
      </c>
      <c r="I1405" s="22"/>
    </row>
    <row r="1406" s="1" customFormat="true" customHeight="true" spans="1:9">
      <c r="A1406" s="9" t="s">
        <v>2870</v>
      </c>
      <c r="B1406" s="13" t="s">
        <v>1855</v>
      </c>
      <c r="C1406" s="14" t="s">
        <v>2763</v>
      </c>
      <c r="D1406" s="15" t="s">
        <v>2860</v>
      </c>
      <c r="E1406" s="25" t="str">
        <f>IF(ISERROR(VLOOKUP(D1406,补助标准,3,0)),0,VLOOKUP(D1406,补助标准,3,0)&amp;VLOOKUP(D1406,补助标准,4,0))</f>
        <v>九类260</v>
      </c>
      <c r="F1406" s="26">
        <f>IF(ISERROR(VLOOKUP(D1406,补助标准,4,0)),0,VLOOKUP(D1406,补助标准,4,0))*1.2</f>
        <v>312</v>
      </c>
      <c r="G1406" s="27"/>
      <c r="H1406" s="26">
        <f t="shared" si="21"/>
        <v>312</v>
      </c>
      <c r="I1406" s="22"/>
    </row>
    <row r="1407" s="1" customFormat="true" customHeight="true" spans="1:9">
      <c r="A1407" s="9" t="s">
        <v>2871</v>
      </c>
      <c r="B1407" s="13" t="s">
        <v>2872</v>
      </c>
      <c r="C1407" s="14" t="s">
        <v>2763</v>
      </c>
      <c r="D1407" s="15" t="s">
        <v>2860</v>
      </c>
      <c r="E1407" s="25" t="str">
        <f>IF(ISERROR(VLOOKUP(D1407,补助标准,3,0)),0,VLOOKUP(D1407,补助标准,3,0)&amp;VLOOKUP(D1407,补助标准,4,0))</f>
        <v>九类260</v>
      </c>
      <c r="F1407" s="26">
        <f>IF(ISERROR(VLOOKUP(D1407,补助标准,4,0)),0,VLOOKUP(D1407,补助标准,4,0))*1.2</f>
        <v>312</v>
      </c>
      <c r="G1407" s="27"/>
      <c r="H1407" s="26">
        <f t="shared" si="21"/>
        <v>312</v>
      </c>
      <c r="I1407" s="22"/>
    </row>
    <row r="1408" s="1" customFormat="true" customHeight="true" spans="1:9">
      <c r="A1408" s="9" t="s">
        <v>2873</v>
      </c>
      <c r="B1408" s="13" t="s">
        <v>2874</v>
      </c>
      <c r="C1408" s="14" t="s">
        <v>2763</v>
      </c>
      <c r="D1408" s="15" t="s">
        <v>2860</v>
      </c>
      <c r="E1408" s="25" t="str">
        <f>IF(ISERROR(VLOOKUP(D1408,补助标准,3,0)),0,VLOOKUP(D1408,补助标准,3,0)&amp;VLOOKUP(D1408,补助标准,4,0))</f>
        <v>九类260</v>
      </c>
      <c r="F1408" s="26">
        <f>IF(ISERROR(VLOOKUP(D1408,补助标准,4,0)),0,VLOOKUP(D1408,补助标准,4,0))*1.2</f>
        <v>312</v>
      </c>
      <c r="G1408" s="27"/>
      <c r="H1408" s="26">
        <f t="shared" si="21"/>
        <v>312</v>
      </c>
      <c r="I1408" s="22"/>
    </row>
    <row r="1409" s="1" customFormat="true" customHeight="true" spans="1:9">
      <c r="A1409" s="9" t="s">
        <v>2875</v>
      </c>
      <c r="B1409" s="13" t="s">
        <v>2876</v>
      </c>
      <c r="C1409" s="14" t="s">
        <v>2763</v>
      </c>
      <c r="D1409" s="15" t="s">
        <v>2860</v>
      </c>
      <c r="E1409" s="25" t="str">
        <f>IF(ISERROR(VLOOKUP(D1409,补助标准,3,0)),0,VLOOKUP(D1409,补助标准,3,0)&amp;VLOOKUP(D1409,补助标准,4,0))</f>
        <v>九类260</v>
      </c>
      <c r="F1409" s="26">
        <f>IF(ISERROR(VLOOKUP(D1409,补助标准,4,0)),0,VLOOKUP(D1409,补助标准,4,0))*1.2</f>
        <v>312</v>
      </c>
      <c r="G1409" s="27"/>
      <c r="H1409" s="26">
        <f t="shared" si="21"/>
        <v>312</v>
      </c>
      <c r="I1409" s="22"/>
    </row>
    <row r="1410" s="1" customFormat="true" customHeight="true" spans="1:9">
      <c r="A1410" s="9" t="s">
        <v>2877</v>
      </c>
      <c r="B1410" s="13" t="s">
        <v>2878</v>
      </c>
      <c r="C1410" s="14" t="s">
        <v>2763</v>
      </c>
      <c r="D1410" s="15" t="s">
        <v>2860</v>
      </c>
      <c r="E1410" s="25" t="str">
        <f>IF(ISERROR(VLOOKUP(D1410,补助标准,3,0)),0,VLOOKUP(D1410,补助标准,3,0)&amp;VLOOKUP(D1410,补助标准,4,0))</f>
        <v>九类260</v>
      </c>
      <c r="F1410" s="26">
        <f>IF(ISERROR(VLOOKUP(D1410,补助标准,4,0)),0,VLOOKUP(D1410,补助标准,4,0))*1.2</f>
        <v>312</v>
      </c>
      <c r="G1410" s="27"/>
      <c r="H1410" s="26">
        <f t="shared" si="21"/>
        <v>312</v>
      </c>
      <c r="I1410" s="22"/>
    </row>
    <row r="1411" s="1" customFormat="true" customHeight="true" spans="1:9">
      <c r="A1411" s="9" t="s">
        <v>2879</v>
      </c>
      <c r="B1411" s="13" t="s">
        <v>2880</v>
      </c>
      <c r="C1411" s="14" t="s">
        <v>2763</v>
      </c>
      <c r="D1411" s="15" t="s">
        <v>2860</v>
      </c>
      <c r="E1411" s="25" t="str">
        <f>IF(ISERROR(VLOOKUP(D1411,补助标准,3,0)),0,VLOOKUP(D1411,补助标准,3,0)&amp;VLOOKUP(D1411,补助标准,4,0))</f>
        <v>九类260</v>
      </c>
      <c r="F1411" s="26">
        <f>IF(ISERROR(VLOOKUP(D1411,补助标准,4,0)),0,VLOOKUP(D1411,补助标准,4,0))*1.2</f>
        <v>312</v>
      </c>
      <c r="G1411" s="27"/>
      <c r="H1411" s="26">
        <f t="shared" ref="H1411:H1474" si="22">F1411+G1411</f>
        <v>312</v>
      </c>
      <c r="I1411" s="22"/>
    </row>
    <row r="1412" s="1" customFormat="true" customHeight="true" spans="1:9">
      <c r="A1412" s="9" t="s">
        <v>2881</v>
      </c>
      <c r="B1412" s="13" t="s">
        <v>2882</v>
      </c>
      <c r="C1412" s="14" t="s">
        <v>2763</v>
      </c>
      <c r="D1412" s="15" t="s">
        <v>2860</v>
      </c>
      <c r="E1412" s="25" t="str">
        <f>IF(ISERROR(VLOOKUP(D1412,补助标准,3,0)),0,VLOOKUP(D1412,补助标准,3,0)&amp;VLOOKUP(D1412,补助标准,4,0))</f>
        <v>九类260</v>
      </c>
      <c r="F1412" s="26">
        <f>IF(ISERROR(VLOOKUP(D1412,补助标准,4,0)),0,VLOOKUP(D1412,补助标准,4,0))*1.2</f>
        <v>312</v>
      </c>
      <c r="G1412" s="27"/>
      <c r="H1412" s="26">
        <f t="shared" si="22"/>
        <v>312</v>
      </c>
      <c r="I1412" s="22"/>
    </row>
    <row r="1413" s="1" customFormat="true" customHeight="true" spans="1:9">
      <c r="A1413" s="9" t="s">
        <v>2883</v>
      </c>
      <c r="B1413" s="13" t="s">
        <v>2884</v>
      </c>
      <c r="C1413" s="14" t="s">
        <v>2763</v>
      </c>
      <c r="D1413" s="15" t="s">
        <v>2860</v>
      </c>
      <c r="E1413" s="25" t="str">
        <f>IF(ISERROR(VLOOKUP(D1413,补助标准,3,0)),0,VLOOKUP(D1413,补助标准,3,0)&amp;VLOOKUP(D1413,补助标准,4,0))</f>
        <v>九类260</v>
      </c>
      <c r="F1413" s="26">
        <f>IF(ISERROR(VLOOKUP(D1413,补助标准,4,0)),0,VLOOKUP(D1413,补助标准,4,0))*1.2</f>
        <v>312</v>
      </c>
      <c r="G1413" s="27"/>
      <c r="H1413" s="26">
        <f t="shared" si="22"/>
        <v>312</v>
      </c>
      <c r="I1413" s="22"/>
    </row>
    <row r="1414" s="1" customFormat="true" customHeight="true" spans="1:9">
      <c r="A1414" s="9" t="s">
        <v>2885</v>
      </c>
      <c r="B1414" s="13" t="s">
        <v>2886</v>
      </c>
      <c r="C1414" s="14" t="s">
        <v>2763</v>
      </c>
      <c r="D1414" s="15" t="s">
        <v>2860</v>
      </c>
      <c r="E1414" s="25" t="str">
        <f>IF(ISERROR(VLOOKUP(D1414,补助标准,3,0)),0,VLOOKUP(D1414,补助标准,3,0)&amp;VLOOKUP(D1414,补助标准,4,0))</f>
        <v>九类260</v>
      </c>
      <c r="F1414" s="26">
        <f>IF(ISERROR(VLOOKUP(D1414,补助标准,4,0)),0,VLOOKUP(D1414,补助标准,4,0))*1.2</f>
        <v>312</v>
      </c>
      <c r="G1414" s="27"/>
      <c r="H1414" s="26">
        <f t="shared" si="22"/>
        <v>312</v>
      </c>
      <c r="I1414" s="22"/>
    </row>
    <row r="1415" s="1" customFormat="true" customHeight="true" spans="1:9">
      <c r="A1415" s="9" t="s">
        <v>2887</v>
      </c>
      <c r="B1415" s="13" t="s">
        <v>2888</v>
      </c>
      <c r="C1415" s="14" t="s">
        <v>2763</v>
      </c>
      <c r="D1415" s="15" t="s">
        <v>2860</v>
      </c>
      <c r="E1415" s="25" t="str">
        <f>IF(ISERROR(VLOOKUP(D1415,补助标准,3,0)),0,VLOOKUP(D1415,补助标准,3,0)&amp;VLOOKUP(D1415,补助标准,4,0))</f>
        <v>九类260</v>
      </c>
      <c r="F1415" s="26">
        <f>IF(ISERROR(VLOOKUP(D1415,补助标准,4,0)),0,VLOOKUP(D1415,补助标准,4,0))*1.2</f>
        <v>312</v>
      </c>
      <c r="G1415" s="27"/>
      <c r="H1415" s="26">
        <f t="shared" si="22"/>
        <v>312</v>
      </c>
      <c r="I1415" s="22"/>
    </row>
    <row r="1416" s="1" customFormat="true" customHeight="true" spans="1:9">
      <c r="A1416" s="9" t="s">
        <v>2889</v>
      </c>
      <c r="B1416" s="13" t="s">
        <v>2890</v>
      </c>
      <c r="C1416" s="14" t="s">
        <v>2763</v>
      </c>
      <c r="D1416" s="15" t="s">
        <v>2860</v>
      </c>
      <c r="E1416" s="25" t="str">
        <f>IF(ISERROR(VLOOKUP(D1416,补助标准,3,0)),0,VLOOKUP(D1416,补助标准,3,0)&amp;VLOOKUP(D1416,补助标准,4,0))</f>
        <v>九类260</v>
      </c>
      <c r="F1416" s="26">
        <f>IF(ISERROR(VLOOKUP(D1416,补助标准,4,0)),0,VLOOKUP(D1416,补助标准,4,0))*1.2</f>
        <v>312</v>
      </c>
      <c r="G1416" s="27"/>
      <c r="H1416" s="26">
        <f t="shared" si="22"/>
        <v>312</v>
      </c>
      <c r="I1416" s="22"/>
    </row>
    <row r="1417" s="1" customFormat="true" customHeight="true" spans="1:9">
      <c r="A1417" s="9" t="s">
        <v>2891</v>
      </c>
      <c r="B1417" s="13" t="s">
        <v>2892</v>
      </c>
      <c r="C1417" s="14" t="s">
        <v>2763</v>
      </c>
      <c r="D1417" s="15" t="s">
        <v>2860</v>
      </c>
      <c r="E1417" s="25" t="str">
        <f>IF(ISERROR(VLOOKUP(D1417,补助标准,3,0)),0,VLOOKUP(D1417,补助标准,3,0)&amp;VLOOKUP(D1417,补助标准,4,0))</f>
        <v>九类260</v>
      </c>
      <c r="F1417" s="26">
        <f>IF(ISERROR(VLOOKUP(D1417,补助标准,4,0)),0,VLOOKUP(D1417,补助标准,4,0))*1.2</f>
        <v>312</v>
      </c>
      <c r="G1417" s="27"/>
      <c r="H1417" s="26">
        <f t="shared" si="22"/>
        <v>312</v>
      </c>
      <c r="I1417" s="22"/>
    </row>
    <row r="1418" s="1" customFormat="true" customHeight="true" spans="1:9">
      <c r="A1418" s="9" t="s">
        <v>2893</v>
      </c>
      <c r="B1418" s="13" t="s">
        <v>2894</v>
      </c>
      <c r="C1418" s="14" t="s">
        <v>2763</v>
      </c>
      <c r="D1418" s="15" t="s">
        <v>2860</v>
      </c>
      <c r="E1418" s="25" t="str">
        <f>IF(ISERROR(VLOOKUP(D1418,补助标准,3,0)),0,VLOOKUP(D1418,补助标准,3,0)&amp;VLOOKUP(D1418,补助标准,4,0))</f>
        <v>九类260</v>
      </c>
      <c r="F1418" s="26">
        <f>IF(ISERROR(VLOOKUP(D1418,补助标准,4,0)),0,VLOOKUP(D1418,补助标准,4,0))*1.2</f>
        <v>312</v>
      </c>
      <c r="G1418" s="27"/>
      <c r="H1418" s="26">
        <f t="shared" si="22"/>
        <v>312</v>
      </c>
      <c r="I1418" s="22"/>
    </row>
    <row r="1419" s="1" customFormat="true" customHeight="true" spans="1:9">
      <c r="A1419" s="9" t="s">
        <v>2895</v>
      </c>
      <c r="B1419" s="13" t="s">
        <v>2896</v>
      </c>
      <c r="C1419" s="14" t="s">
        <v>2763</v>
      </c>
      <c r="D1419" s="15" t="s">
        <v>2860</v>
      </c>
      <c r="E1419" s="25" t="str">
        <f>IF(ISERROR(VLOOKUP(D1419,补助标准,3,0)),0,VLOOKUP(D1419,补助标准,3,0)&amp;VLOOKUP(D1419,补助标准,4,0))</f>
        <v>九类260</v>
      </c>
      <c r="F1419" s="26">
        <f>IF(ISERROR(VLOOKUP(D1419,补助标准,4,0)),0,VLOOKUP(D1419,补助标准,4,0))*1.2</f>
        <v>312</v>
      </c>
      <c r="G1419" s="27"/>
      <c r="H1419" s="26">
        <f t="shared" si="22"/>
        <v>312</v>
      </c>
      <c r="I1419" s="22"/>
    </row>
    <row r="1420" s="1" customFormat="true" customHeight="true" spans="1:9">
      <c r="A1420" s="9" t="s">
        <v>2897</v>
      </c>
      <c r="B1420" s="13" t="s">
        <v>2898</v>
      </c>
      <c r="C1420" s="14" t="s">
        <v>2763</v>
      </c>
      <c r="D1420" s="15" t="s">
        <v>2860</v>
      </c>
      <c r="E1420" s="25" t="str">
        <f>IF(ISERROR(VLOOKUP(D1420,补助标准,3,0)),0,VLOOKUP(D1420,补助标准,3,0)&amp;VLOOKUP(D1420,补助标准,4,0))</f>
        <v>九类260</v>
      </c>
      <c r="F1420" s="26">
        <f>IF(ISERROR(VLOOKUP(D1420,补助标准,4,0)),0,VLOOKUP(D1420,补助标准,4,0))*1.2</f>
        <v>312</v>
      </c>
      <c r="G1420" s="27"/>
      <c r="H1420" s="26">
        <f t="shared" si="22"/>
        <v>312</v>
      </c>
      <c r="I1420" s="22"/>
    </row>
    <row r="1421" s="1" customFormat="true" customHeight="true" spans="1:9">
      <c r="A1421" s="9" t="s">
        <v>2899</v>
      </c>
      <c r="B1421" s="13" t="s">
        <v>2900</v>
      </c>
      <c r="C1421" s="14" t="s">
        <v>2763</v>
      </c>
      <c r="D1421" s="15" t="s">
        <v>2860</v>
      </c>
      <c r="E1421" s="25" t="str">
        <f>IF(ISERROR(VLOOKUP(D1421,补助标准,3,0)),0,VLOOKUP(D1421,补助标准,3,0)&amp;VLOOKUP(D1421,补助标准,4,0))</f>
        <v>九类260</v>
      </c>
      <c r="F1421" s="26">
        <f>IF(ISERROR(VLOOKUP(D1421,补助标准,4,0)),0,VLOOKUP(D1421,补助标准,4,0))*1.2</f>
        <v>312</v>
      </c>
      <c r="G1421" s="27"/>
      <c r="H1421" s="26">
        <f t="shared" si="22"/>
        <v>312</v>
      </c>
      <c r="I1421" s="22"/>
    </row>
    <row r="1422" s="1" customFormat="true" customHeight="true" spans="1:9">
      <c r="A1422" s="9" t="s">
        <v>2901</v>
      </c>
      <c r="B1422" s="13" t="s">
        <v>2902</v>
      </c>
      <c r="C1422" s="14" t="s">
        <v>2763</v>
      </c>
      <c r="D1422" s="15" t="s">
        <v>2860</v>
      </c>
      <c r="E1422" s="25" t="str">
        <f>IF(ISERROR(VLOOKUP(D1422,补助标准,3,0)),0,VLOOKUP(D1422,补助标准,3,0)&amp;VLOOKUP(D1422,补助标准,4,0))</f>
        <v>九类260</v>
      </c>
      <c r="F1422" s="26">
        <f>IF(ISERROR(VLOOKUP(D1422,补助标准,4,0)),0,VLOOKUP(D1422,补助标准,4,0))*1.2</f>
        <v>312</v>
      </c>
      <c r="G1422" s="27"/>
      <c r="H1422" s="26">
        <f t="shared" si="22"/>
        <v>312</v>
      </c>
      <c r="I1422" s="22"/>
    </row>
    <row r="1423" s="1" customFormat="true" customHeight="true" spans="1:9">
      <c r="A1423" s="9" t="s">
        <v>2903</v>
      </c>
      <c r="B1423" s="13" t="s">
        <v>2904</v>
      </c>
      <c r="C1423" s="14" t="s">
        <v>2763</v>
      </c>
      <c r="D1423" s="15" t="s">
        <v>2860</v>
      </c>
      <c r="E1423" s="25" t="str">
        <f>IF(ISERROR(VLOOKUP(D1423,补助标准,3,0)),0,VLOOKUP(D1423,补助标准,3,0)&amp;VLOOKUP(D1423,补助标准,4,0))</f>
        <v>九类260</v>
      </c>
      <c r="F1423" s="26">
        <f>IF(ISERROR(VLOOKUP(D1423,补助标准,4,0)),0,VLOOKUP(D1423,补助标准,4,0))*1.2</f>
        <v>312</v>
      </c>
      <c r="G1423" s="27"/>
      <c r="H1423" s="26">
        <f t="shared" si="22"/>
        <v>312</v>
      </c>
      <c r="I1423" s="22"/>
    </row>
    <row r="1424" s="1" customFormat="true" customHeight="true" spans="1:9">
      <c r="A1424" s="9" t="s">
        <v>2905</v>
      </c>
      <c r="B1424" s="10" t="s">
        <v>2906</v>
      </c>
      <c r="C1424" s="11" t="s">
        <v>2763</v>
      </c>
      <c r="D1424" s="12" t="s">
        <v>2860</v>
      </c>
      <c r="E1424" s="25" t="str">
        <f>IF(ISERROR(VLOOKUP(D1424,补助标准,3,0)),0,VLOOKUP(D1424,补助标准,3,0)&amp;VLOOKUP(D1424,补助标准,4,0))</f>
        <v>九类260</v>
      </c>
      <c r="F1424" s="26">
        <f>IF(ISERROR(VLOOKUP(D1424,补助标准,4,0)),0,VLOOKUP(D1424,补助标准,4,0))*1.2</f>
        <v>312</v>
      </c>
      <c r="G1424" s="27"/>
      <c r="H1424" s="26">
        <f t="shared" si="22"/>
        <v>312</v>
      </c>
      <c r="I1424" s="22"/>
    </row>
    <row r="1425" s="1" customFormat="true" customHeight="true" spans="1:9">
      <c r="A1425" s="9" t="s">
        <v>2907</v>
      </c>
      <c r="B1425" s="13" t="s">
        <v>2908</v>
      </c>
      <c r="C1425" s="14" t="s">
        <v>2763</v>
      </c>
      <c r="D1425" s="15" t="s">
        <v>2860</v>
      </c>
      <c r="E1425" s="25" t="str">
        <f>IF(ISERROR(VLOOKUP(D1425,补助标准,3,0)),0,VLOOKUP(D1425,补助标准,3,0)&amp;VLOOKUP(D1425,补助标准,4,0))</f>
        <v>九类260</v>
      </c>
      <c r="F1425" s="26">
        <f>IF(ISERROR(VLOOKUP(D1425,补助标准,4,0)),0,VLOOKUP(D1425,补助标准,4,0))*1.2</f>
        <v>312</v>
      </c>
      <c r="G1425" s="27"/>
      <c r="H1425" s="26">
        <f t="shared" si="22"/>
        <v>312</v>
      </c>
      <c r="I1425" s="22"/>
    </row>
    <row r="1426" s="1" customFormat="true" customHeight="true" spans="1:9">
      <c r="A1426" s="9" t="s">
        <v>2909</v>
      </c>
      <c r="B1426" s="13" t="s">
        <v>2910</v>
      </c>
      <c r="C1426" s="14" t="s">
        <v>2763</v>
      </c>
      <c r="D1426" s="15" t="s">
        <v>2860</v>
      </c>
      <c r="E1426" s="25" t="str">
        <f>IF(ISERROR(VLOOKUP(D1426,补助标准,3,0)),0,VLOOKUP(D1426,补助标准,3,0)&amp;VLOOKUP(D1426,补助标准,4,0))</f>
        <v>九类260</v>
      </c>
      <c r="F1426" s="26">
        <f>IF(ISERROR(VLOOKUP(D1426,补助标准,4,0)),0,VLOOKUP(D1426,补助标准,4,0))*1.2</f>
        <v>312</v>
      </c>
      <c r="G1426" s="27"/>
      <c r="H1426" s="26">
        <f t="shared" si="22"/>
        <v>312</v>
      </c>
      <c r="I1426" s="22"/>
    </row>
    <row r="1427" s="1" customFormat="true" customHeight="true" spans="1:9">
      <c r="A1427" s="9" t="s">
        <v>2911</v>
      </c>
      <c r="B1427" s="13" t="s">
        <v>2912</v>
      </c>
      <c r="C1427" s="14" t="s">
        <v>2763</v>
      </c>
      <c r="D1427" s="15" t="s">
        <v>2860</v>
      </c>
      <c r="E1427" s="25" t="str">
        <f>IF(ISERROR(VLOOKUP(D1427,补助标准,3,0)),0,VLOOKUP(D1427,补助标准,3,0)&amp;VLOOKUP(D1427,补助标准,4,0))</f>
        <v>九类260</v>
      </c>
      <c r="F1427" s="26">
        <f>IF(ISERROR(VLOOKUP(D1427,补助标准,4,0)),0,VLOOKUP(D1427,补助标准,4,0))*1.2</f>
        <v>312</v>
      </c>
      <c r="G1427" s="27"/>
      <c r="H1427" s="26">
        <f t="shared" si="22"/>
        <v>312</v>
      </c>
      <c r="I1427" s="22"/>
    </row>
    <row r="1428" s="1" customFormat="true" customHeight="true" spans="1:9">
      <c r="A1428" s="9" t="s">
        <v>2913</v>
      </c>
      <c r="B1428" s="13" t="s">
        <v>2914</v>
      </c>
      <c r="C1428" s="14" t="s">
        <v>2763</v>
      </c>
      <c r="D1428" s="15" t="s">
        <v>2860</v>
      </c>
      <c r="E1428" s="25" t="str">
        <f>IF(ISERROR(VLOOKUP(D1428,补助标准,3,0)),0,VLOOKUP(D1428,补助标准,3,0)&amp;VLOOKUP(D1428,补助标准,4,0))</f>
        <v>九类260</v>
      </c>
      <c r="F1428" s="26">
        <f>IF(ISERROR(VLOOKUP(D1428,补助标准,4,0)),0,VLOOKUP(D1428,补助标准,4,0))*1.2</f>
        <v>312</v>
      </c>
      <c r="G1428" s="27"/>
      <c r="H1428" s="26">
        <f t="shared" si="22"/>
        <v>312</v>
      </c>
      <c r="I1428" s="22"/>
    </row>
    <row r="1429" s="1" customFormat="true" customHeight="true" spans="1:9">
      <c r="A1429" s="9" t="s">
        <v>2915</v>
      </c>
      <c r="B1429" s="13" t="s">
        <v>2916</v>
      </c>
      <c r="C1429" s="14" t="s">
        <v>2763</v>
      </c>
      <c r="D1429" s="15" t="s">
        <v>2860</v>
      </c>
      <c r="E1429" s="25" t="str">
        <f>IF(ISERROR(VLOOKUP(D1429,补助标准,3,0)),0,VLOOKUP(D1429,补助标准,3,0)&amp;VLOOKUP(D1429,补助标准,4,0))</f>
        <v>九类260</v>
      </c>
      <c r="F1429" s="26">
        <f>IF(ISERROR(VLOOKUP(D1429,补助标准,4,0)),0,VLOOKUP(D1429,补助标准,4,0))*1.2</f>
        <v>312</v>
      </c>
      <c r="G1429" s="27"/>
      <c r="H1429" s="26">
        <f t="shared" si="22"/>
        <v>312</v>
      </c>
      <c r="I1429" s="22"/>
    </row>
    <row r="1430" s="1" customFormat="true" customHeight="true" spans="1:9">
      <c r="A1430" s="9" t="s">
        <v>2917</v>
      </c>
      <c r="B1430" s="13" t="s">
        <v>2918</v>
      </c>
      <c r="C1430" s="14" t="s">
        <v>2763</v>
      </c>
      <c r="D1430" s="15" t="s">
        <v>2860</v>
      </c>
      <c r="E1430" s="25" t="str">
        <f>IF(ISERROR(VLOOKUP(D1430,补助标准,3,0)),0,VLOOKUP(D1430,补助标准,3,0)&amp;VLOOKUP(D1430,补助标准,4,0))</f>
        <v>九类260</v>
      </c>
      <c r="F1430" s="26">
        <f>IF(ISERROR(VLOOKUP(D1430,补助标准,4,0)),0,VLOOKUP(D1430,补助标准,4,0))*1.2</f>
        <v>312</v>
      </c>
      <c r="G1430" s="27"/>
      <c r="H1430" s="26">
        <f t="shared" si="22"/>
        <v>312</v>
      </c>
      <c r="I1430" s="22"/>
    </row>
    <row r="1431" s="1" customFormat="true" customHeight="true" spans="1:9">
      <c r="A1431" s="9" t="s">
        <v>2919</v>
      </c>
      <c r="B1431" s="13" t="s">
        <v>2920</v>
      </c>
      <c r="C1431" s="14" t="s">
        <v>2763</v>
      </c>
      <c r="D1431" s="15" t="s">
        <v>2860</v>
      </c>
      <c r="E1431" s="25" t="str">
        <f>IF(ISERROR(VLOOKUP(D1431,补助标准,3,0)),0,VLOOKUP(D1431,补助标准,3,0)&amp;VLOOKUP(D1431,补助标准,4,0))</f>
        <v>九类260</v>
      </c>
      <c r="F1431" s="26">
        <f>IF(ISERROR(VLOOKUP(D1431,补助标准,4,0)),0,VLOOKUP(D1431,补助标准,4,0))*1.2</f>
        <v>312</v>
      </c>
      <c r="G1431" s="27"/>
      <c r="H1431" s="26">
        <f t="shared" si="22"/>
        <v>312</v>
      </c>
      <c r="I1431" s="22"/>
    </row>
    <row r="1432" s="1" customFormat="true" customHeight="true" spans="1:9">
      <c r="A1432" s="9" t="s">
        <v>2921</v>
      </c>
      <c r="B1432" s="13" t="s">
        <v>2922</v>
      </c>
      <c r="C1432" s="14" t="s">
        <v>2763</v>
      </c>
      <c r="D1432" s="15" t="s">
        <v>2860</v>
      </c>
      <c r="E1432" s="25" t="str">
        <f>IF(ISERROR(VLOOKUP(D1432,补助标准,3,0)),0,VLOOKUP(D1432,补助标准,3,0)&amp;VLOOKUP(D1432,补助标准,4,0))</f>
        <v>九类260</v>
      </c>
      <c r="F1432" s="26">
        <f>IF(ISERROR(VLOOKUP(D1432,补助标准,4,0)),0,VLOOKUP(D1432,补助标准,4,0))*1.2</f>
        <v>312</v>
      </c>
      <c r="G1432" s="27"/>
      <c r="H1432" s="26">
        <f t="shared" si="22"/>
        <v>312</v>
      </c>
      <c r="I1432" s="22"/>
    </row>
    <row r="1433" s="1" customFormat="true" customHeight="true" spans="1:9">
      <c r="A1433" s="9" t="s">
        <v>2923</v>
      </c>
      <c r="B1433" s="13" t="s">
        <v>2924</v>
      </c>
      <c r="C1433" s="14" t="s">
        <v>2763</v>
      </c>
      <c r="D1433" s="15" t="s">
        <v>2860</v>
      </c>
      <c r="E1433" s="25" t="str">
        <f>IF(ISERROR(VLOOKUP(D1433,补助标准,3,0)),0,VLOOKUP(D1433,补助标准,3,0)&amp;VLOOKUP(D1433,补助标准,4,0))</f>
        <v>九类260</v>
      </c>
      <c r="F1433" s="26">
        <f>IF(ISERROR(VLOOKUP(D1433,补助标准,4,0)),0,VLOOKUP(D1433,补助标准,4,0))*1.2</f>
        <v>312</v>
      </c>
      <c r="G1433" s="27"/>
      <c r="H1433" s="26">
        <f t="shared" si="22"/>
        <v>312</v>
      </c>
      <c r="I1433" s="22"/>
    </row>
    <row r="1434" s="1" customFormat="true" customHeight="true" spans="1:9">
      <c r="A1434" s="9" t="s">
        <v>2925</v>
      </c>
      <c r="B1434" s="13" t="s">
        <v>2926</v>
      </c>
      <c r="C1434" s="14" t="s">
        <v>2763</v>
      </c>
      <c r="D1434" s="15" t="s">
        <v>2927</v>
      </c>
      <c r="E1434" s="25" t="str">
        <f>IF(ISERROR(VLOOKUP(D1434,补助标准,3,0)),0,VLOOKUP(D1434,补助标准,3,0)&amp;VLOOKUP(D1434,补助标准,4,0))</f>
        <v>六类440</v>
      </c>
      <c r="F1434" s="26">
        <f>IF(ISERROR(VLOOKUP(D1434,补助标准,4,0)),0,VLOOKUP(D1434,补助标准,4,0))*1.2</f>
        <v>528</v>
      </c>
      <c r="G1434" s="27"/>
      <c r="H1434" s="26">
        <f t="shared" si="22"/>
        <v>528</v>
      </c>
      <c r="I1434" s="22"/>
    </row>
    <row r="1435" s="1" customFormat="true" customHeight="true" spans="1:9">
      <c r="A1435" s="9" t="s">
        <v>2928</v>
      </c>
      <c r="B1435" s="13" t="s">
        <v>2929</v>
      </c>
      <c r="C1435" s="14" t="s">
        <v>2763</v>
      </c>
      <c r="D1435" s="15" t="s">
        <v>2927</v>
      </c>
      <c r="E1435" s="25" t="str">
        <f>IF(ISERROR(VLOOKUP(D1435,补助标准,3,0)),0,VLOOKUP(D1435,补助标准,3,0)&amp;VLOOKUP(D1435,补助标准,4,0))</f>
        <v>六类440</v>
      </c>
      <c r="F1435" s="26">
        <f>IF(ISERROR(VLOOKUP(D1435,补助标准,4,0)),0,VLOOKUP(D1435,补助标准,4,0))*1.2</f>
        <v>528</v>
      </c>
      <c r="G1435" s="27"/>
      <c r="H1435" s="26">
        <f t="shared" si="22"/>
        <v>528</v>
      </c>
      <c r="I1435" s="22"/>
    </row>
    <row r="1436" s="1" customFormat="true" customHeight="true" spans="1:9">
      <c r="A1436" s="9" t="s">
        <v>2930</v>
      </c>
      <c r="B1436" s="13" t="s">
        <v>2931</v>
      </c>
      <c r="C1436" s="14" t="s">
        <v>2763</v>
      </c>
      <c r="D1436" s="15" t="s">
        <v>2927</v>
      </c>
      <c r="E1436" s="25" t="str">
        <f>IF(ISERROR(VLOOKUP(D1436,补助标准,3,0)),0,VLOOKUP(D1436,补助标准,3,0)&amp;VLOOKUP(D1436,补助标准,4,0))</f>
        <v>六类440</v>
      </c>
      <c r="F1436" s="26">
        <f>IF(ISERROR(VLOOKUP(D1436,补助标准,4,0)),0,VLOOKUP(D1436,补助标准,4,0))*1.2</f>
        <v>528</v>
      </c>
      <c r="G1436" s="27"/>
      <c r="H1436" s="26">
        <f t="shared" si="22"/>
        <v>528</v>
      </c>
      <c r="I1436" s="22"/>
    </row>
    <row r="1437" s="1" customFormat="true" customHeight="true" spans="1:9">
      <c r="A1437" s="9" t="s">
        <v>2932</v>
      </c>
      <c r="B1437" s="13" t="s">
        <v>2933</v>
      </c>
      <c r="C1437" s="14" t="s">
        <v>2763</v>
      </c>
      <c r="D1437" s="12" t="s">
        <v>2927</v>
      </c>
      <c r="E1437" s="25" t="str">
        <f>IF(ISERROR(VLOOKUP(D1437,补助标准,3,0)),0,VLOOKUP(D1437,补助标准,3,0)&amp;VLOOKUP(D1437,补助标准,4,0))</f>
        <v>六类440</v>
      </c>
      <c r="F1437" s="26">
        <f>IF(ISERROR(VLOOKUP(D1437,补助标准,4,0)),0,VLOOKUP(D1437,补助标准,4,0))*1.2</f>
        <v>528</v>
      </c>
      <c r="G1437" s="27"/>
      <c r="H1437" s="26">
        <f t="shared" si="22"/>
        <v>528</v>
      </c>
      <c r="I1437" s="22"/>
    </row>
    <row r="1438" s="1" customFormat="true" customHeight="true" spans="1:9">
      <c r="A1438" s="9" t="s">
        <v>2934</v>
      </c>
      <c r="B1438" s="13" t="s">
        <v>2935</v>
      </c>
      <c r="C1438" s="14" t="s">
        <v>2763</v>
      </c>
      <c r="D1438" s="12" t="s">
        <v>2927</v>
      </c>
      <c r="E1438" s="25" t="str">
        <f>IF(ISERROR(VLOOKUP(D1438,补助标准,3,0)),0,VLOOKUP(D1438,补助标准,3,0)&amp;VLOOKUP(D1438,补助标准,4,0))</f>
        <v>六类440</v>
      </c>
      <c r="F1438" s="26">
        <f>IF(ISERROR(VLOOKUP(D1438,补助标准,4,0)),0,VLOOKUP(D1438,补助标准,4,0))*1.2</f>
        <v>528</v>
      </c>
      <c r="G1438" s="27"/>
      <c r="H1438" s="26">
        <f t="shared" si="22"/>
        <v>528</v>
      </c>
      <c r="I1438" s="22"/>
    </row>
    <row r="1439" s="1" customFormat="true" customHeight="true" spans="1:9">
      <c r="A1439" s="9" t="s">
        <v>2936</v>
      </c>
      <c r="B1439" s="13" t="s">
        <v>2937</v>
      </c>
      <c r="C1439" s="14" t="s">
        <v>2763</v>
      </c>
      <c r="D1439" s="12" t="s">
        <v>2927</v>
      </c>
      <c r="E1439" s="25" t="str">
        <f>IF(ISERROR(VLOOKUP(D1439,补助标准,3,0)),0,VLOOKUP(D1439,补助标准,3,0)&amp;VLOOKUP(D1439,补助标准,4,0))</f>
        <v>六类440</v>
      </c>
      <c r="F1439" s="26">
        <f>IF(ISERROR(VLOOKUP(D1439,补助标准,4,0)),0,VLOOKUP(D1439,补助标准,4,0))*1.2</f>
        <v>528</v>
      </c>
      <c r="G1439" s="27"/>
      <c r="H1439" s="26">
        <f t="shared" si="22"/>
        <v>528</v>
      </c>
      <c r="I1439" s="22"/>
    </row>
    <row r="1440" s="1" customFormat="true" customHeight="true" spans="1:9">
      <c r="A1440" s="9" t="s">
        <v>2938</v>
      </c>
      <c r="B1440" s="13" t="s">
        <v>2939</v>
      </c>
      <c r="C1440" s="14" t="s">
        <v>2763</v>
      </c>
      <c r="D1440" s="12" t="s">
        <v>2927</v>
      </c>
      <c r="E1440" s="25" t="str">
        <f>IF(ISERROR(VLOOKUP(D1440,补助标准,3,0)),0,VLOOKUP(D1440,补助标准,3,0)&amp;VLOOKUP(D1440,补助标准,4,0))</f>
        <v>六类440</v>
      </c>
      <c r="F1440" s="26">
        <f>IF(ISERROR(VLOOKUP(D1440,补助标准,4,0)),0,VLOOKUP(D1440,补助标准,4,0))*1.2</f>
        <v>528</v>
      </c>
      <c r="G1440" s="27"/>
      <c r="H1440" s="26">
        <f t="shared" si="22"/>
        <v>528</v>
      </c>
      <c r="I1440" s="22"/>
    </row>
    <row r="1441" s="1" customFormat="true" customHeight="true" spans="1:9">
      <c r="A1441" s="9" t="s">
        <v>2940</v>
      </c>
      <c r="B1441" s="13" t="s">
        <v>1357</v>
      </c>
      <c r="C1441" s="14" t="s">
        <v>2763</v>
      </c>
      <c r="D1441" s="12" t="s">
        <v>2927</v>
      </c>
      <c r="E1441" s="25" t="str">
        <f>IF(ISERROR(VLOOKUP(D1441,补助标准,3,0)),0,VLOOKUP(D1441,补助标准,3,0)&amp;VLOOKUP(D1441,补助标准,4,0))</f>
        <v>六类440</v>
      </c>
      <c r="F1441" s="26">
        <f>IF(ISERROR(VLOOKUP(D1441,补助标准,4,0)),0,VLOOKUP(D1441,补助标准,4,0))*1.2</f>
        <v>528</v>
      </c>
      <c r="G1441" s="27"/>
      <c r="H1441" s="26">
        <f t="shared" si="22"/>
        <v>528</v>
      </c>
      <c r="I1441" s="22"/>
    </row>
    <row r="1442" s="1" customFormat="true" customHeight="true" spans="1:9">
      <c r="A1442" s="9" t="s">
        <v>2941</v>
      </c>
      <c r="B1442" s="13" t="s">
        <v>2942</v>
      </c>
      <c r="C1442" s="14" t="s">
        <v>2763</v>
      </c>
      <c r="D1442" s="12" t="s">
        <v>2927</v>
      </c>
      <c r="E1442" s="25" t="str">
        <f>IF(ISERROR(VLOOKUP(D1442,补助标准,3,0)),0,VLOOKUP(D1442,补助标准,3,0)&amp;VLOOKUP(D1442,补助标准,4,0))</f>
        <v>六类440</v>
      </c>
      <c r="F1442" s="26">
        <f>IF(ISERROR(VLOOKUP(D1442,补助标准,4,0)),0,VLOOKUP(D1442,补助标准,4,0))*1.2</f>
        <v>528</v>
      </c>
      <c r="G1442" s="27"/>
      <c r="H1442" s="26">
        <f t="shared" si="22"/>
        <v>528</v>
      </c>
      <c r="I1442" s="22"/>
    </row>
    <row r="1443" s="1" customFormat="true" customHeight="true" spans="1:9">
      <c r="A1443" s="9" t="s">
        <v>2943</v>
      </c>
      <c r="B1443" s="13" t="s">
        <v>2944</v>
      </c>
      <c r="C1443" s="14" t="s">
        <v>2763</v>
      </c>
      <c r="D1443" s="12" t="s">
        <v>2927</v>
      </c>
      <c r="E1443" s="25" t="str">
        <f>IF(ISERROR(VLOOKUP(D1443,补助标准,3,0)),0,VLOOKUP(D1443,补助标准,3,0)&amp;VLOOKUP(D1443,补助标准,4,0))</f>
        <v>六类440</v>
      </c>
      <c r="F1443" s="26">
        <f>IF(ISERROR(VLOOKUP(D1443,补助标准,4,0)),0,VLOOKUP(D1443,补助标准,4,0))*1.2</f>
        <v>528</v>
      </c>
      <c r="G1443" s="27"/>
      <c r="H1443" s="26">
        <f t="shared" si="22"/>
        <v>528</v>
      </c>
      <c r="I1443" s="22"/>
    </row>
    <row r="1444" s="1" customFormat="true" customHeight="true" spans="1:9">
      <c r="A1444" s="9" t="s">
        <v>2945</v>
      </c>
      <c r="B1444" s="13" t="s">
        <v>2946</v>
      </c>
      <c r="C1444" s="14" t="s">
        <v>2763</v>
      </c>
      <c r="D1444" s="15" t="s">
        <v>2927</v>
      </c>
      <c r="E1444" s="25" t="str">
        <f>IF(ISERROR(VLOOKUP(D1444,补助标准,3,0)),0,VLOOKUP(D1444,补助标准,3,0)&amp;VLOOKUP(D1444,补助标准,4,0))</f>
        <v>六类440</v>
      </c>
      <c r="F1444" s="26">
        <f>IF(ISERROR(VLOOKUP(D1444,补助标准,4,0)),0,VLOOKUP(D1444,补助标准,4,0))*1.2</f>
        <v>528</v>
      </c>
      <c r="G1444" s="27"/>
      <c r="H1444" s="26">
        <f t="shared" si="22"/>
        <v>528</v>
      </c>
      <c r="I1444" s="22"/>
    </row>
    <row r="1445" s="1" customFormat="true" customHeight="true" spans="1:9">
      <c r="A1445" s="9" t="s">
        <v>2947</v>
      </c>
      <c r="B1445" s="13" t="s">
        <v>2948</v>
      </c>
      <c r="C1445" s="14" t="s">
        <v>2763</v>
      </c>
      <c r="D1445" s="15" t="s">
        <v>2927</v>
      </c>
      <c r="E1445" s="25" t="str">
        <f>IF(ISERROR(VLOOKUP(D1445,补助标准,3,0)),0,VLOOKUP(D1445,补助标准,3,0)&amp;VLOOKUP(D1445,补助标准,4,0))</f>
        <v>六类440</v>
      </c>
      <c r="F1445" s="26">
        <f>IF(ISERROR(VLOOKUP(D1445,补助标准,4,0)),0,VLOOKUP(D1445,补助标准,4,0))*1.2</f>
        <v>528</v>
      </c>
      <c r="G1445" s="27"/>
      <c r="H1445" s="26">
        <f t="shared" si="22"/>
        <v>528</v>
      </c>
      <c r="I1445" s="22"/>
    </row>
    <row r="1446" s="1" customFormat="true" customHeight="true" spans="1:9">
      <c r="A1446" s="9" t="s">
        <v>2949</v>
      </c>
      <c r="B1446" s="13" t="s">
        <v>2950</v>
      </c>
      <c r="C1446" s="14" t="s">
        <v>2763</v>
      </c>
      <c r="D1446" s="15" t="s">
        <v>2927</v>
      </c>
      <c r="E1446" s="25" t="str">
        <f>IF(ISERROR(VLOOKUP(D1446,补助标准,3,0)),0,VLOOKUP(D1446,补助标准,3,0)&amp;VLOOKUP(D1446,补助标准,4,0))</f>
        <v>六类440</v>
      </c>
      <c r="F1446" s="26">
        <f>IF(ISERROR(VLOOKUP(D1446,补助标准,4,0)),0,VLOOKUP(D1446,补助标准,4,0))*1.2</f>
        <v>528</v>
      </c>
      <c r="G1446" s="27"/>
      <c r="H1446" s="26">
        <f t="shared" si="22"/>
        <v>528</v>
      </c>
      <c r="I1446" s="22"/>
    </row>
    <row r="1447" s="1" customFormat="true" customHeight="true" spans="1:9">
      <c r="A1447" s="9" t="s">
        <v>2951</v>
      </c>
      <c r="B1447" s="13" t="s">
        <v>2952</v>
      </c>
      <c r="C1447" s="14" t="s">
        <v>2763</v>
      </c>
      <c r="D1447" s="15" t="s">
        <v>2927</v>
      </c>
      <c r="E1447" s="25" t="str">
        <f>IF(ISERROR(VLOOKUP(D1447,补助标准,3,0)),0,VLOOKUP(D1447,补助标准,3,0)&amp;VLOOKUP(D1447,补助标准,4,0))</f>
        <v>六类440</v>
      </c>
      <c r="F1447" s="26">
        <f>IF(ISERROR(VLOOKUP(D1447,补助标准,4,0)),0,VLOOKUP(D1447,补助标准,4,0))*1.2</f>
        <v>528</v>
      </c>
      <c r="G1447" s="27"/>
      <c r="H1447" s="26">
        <f t="shared" si="22"/>
        <v>528</v>
      </c>
      <c r="I1447" s="22"/>
    </row>
    <row r="1448" s="1" customFormat="true" customHeight="true" spans="1:9">
      <c r="A1448" s="9" t="s">
        <v>2953</v>
      </c>
      <c r="B1448" s="13" t="s">
        <v>2954</v>
      </c>
      <c r="C1448" s="14" t="s">
        <v>2763</v>
      </c>
      <c r="D1448" s="15" t="s">
        <v>2927</v>
      </c>
      <c r="E1448" s="25" t="str">
        <f>IF(ISERROR(VLOOKUP(D1448,补助标准,3,0)),0,VLOOKUP(D1448,补助标准,3,0)&amp;VLOOKUP(D1448,补助标准,4,0))</f>
        <v>六类440</v>
      </c>
      <c r="F1448" s="26">
        <f>IF(ISERROR(VLOOKUP(D1448,补助标准,4,0)),0,VLOOKUP(D1448,补助标准,4,0))*1.2</f>
        <v>528</v>
      </c>
      <c r="G1448" s="27"/>
      <c r="H1448" s="26">
        <f t="shared" si="22"/>
        <v>528</v>
      </c>
      <c r="I1448" s="22"/>
    </row>
    <row r="1449" s="1" customFormat="true" customHeight="true" spans="1:9">
      <c r="A1449" s="9" t="s">
        <v>2955</v>
      </c>
      <c r="B1449" s="13" t="s">
        <v>2956</v>
      </c>
      <c r="C1449" s="14" t="s">
        <v>2763</v>
      </c>
      <c r="D1449" s="15" t="s">
        <v>2927</v>
      </c>
      <c r="E1449" s="25" t="str">
        <f>IF(ISERROR(VLOOKUP(D1449,补助标准,3,0)),0,VLOOKUP(D1449,补助标准,3,0)&amp;VLOOKUP(D1449,补助标准,4,0))</f>
        <v>六类440</v>
      </c>
      <c r="F1449" s="26">
        <f>IF(ISERROR(VLOOKUP(D1449,补助标准,4,0)),0,VLOOKUP(D1449,补助标准,4,0))*1.2</f>
        <v>528</v>
      </c>
      <c r="G1449" s="27"/>
      <c r="H1449" s="26">
        <f t="shared" si="22"/>
        <v>528</v>
      </c>
      <c r="I1449" s="22"/>
    </row>
    <row r="1450" s="1" customFormat="true" customHeight="true" spans="1:9">
      <c r="A1450" s="9" t="s">
        <v>2957</v>
      </c>
      <c r="B1450" s="13" t="s">
        <v>2958</v>
      </c>
      <c r="C1450" s="14" t="s">
        <v>2763</v>
      </c>
      <c r="D1450" s="15" t="s">
        <v>2927</v>
      </c>
      <c r="E1450" s="25" t="str">
        <f>IF(ISERROR(VLOOKUP(D1450,补助标准,3,0)),0,VLOOKUP(D1450,补助标准,3,0)&amp;VLOOKUP(D1450,补助标准,4,0))</f>
        <v>六类440</v>
      </c>
      <c r="F1450" s="26">
        <f>IF(ISERROR(VLOOKUP(D1450,补助标准,4,0)),0,VLOOKUP(D1450,补助标准,4,0))*1.2</f>
        <v>528</v>
      </c>
      <c r="G1450" s="27"/>
      <c r="H1450" s="26">
        <f t="shared" si="22"/>
        <v>528</v>
      </c>
      <c r="I1450" s="22"/>
    </row>
    <row r="1451" s="1" customFormat="true" customHeight="true" spans="1:9">
      <c r="A1451" s="9" t="s">
        <v>2959</v>
      </c>
      <c r="B1451" s="13" t="s">
        <v>2960</v>
      </c>
      <c r="C1451" s="14" t="s">
        <v>2763</v>
      </c>
      <c r="D1451" s="15" t="s">
        <v>2927</v>
      </c>
      <c r="E1451" s="25" t="str">
        <f>IF(ISERROR(VLOOKUP(D1451,补助标准,3,0)),0,VLOOKUP(D1451,补助标准,3,0)&amp;VLOOKUP(D1451,补助标准,4,0))</f>
        <v>六类440</v>
      </c>
      <c r="F1451" s="26">
        <f>IF(ISERROR(VLOOKUP(D1451,补助标准,4,0)),0,VLOOKUP(D1451,补助标准,4,0))*1.2</f>
        <v>528</v>
      </c>
      <c r="G1451" s="27"/>
      <c r="H1451" s="26">
        <f t="shared" si="22"/>
        <v>528</v>
      </c>
      <c r="I1451" s="22"/>
    </row>
    <row r="1452" s="1" customFormat="true" customHeight="true" spans="1:9">
      <c r="A1452" s="9" t="s">
        <v>2961</v>
      </c>
      <c r="B1452" s="13" t="s">
        <v>2962</v>
      </c>
      <c r="C1452" s="14" t="s">
        <v>2763</v>
      </c>
      <c r="D1452" s="15" t="s">
        <v>2927</v>
      </c>
      <c r="E1452" s="25" t="str">
        <f>IF(ISERROR(VLOOKUP(D1452,补助标准,3,0)),0,VLOOKUP(D1452,补助标准,3,0)&amp;VLOOKUP(D1452,补助标准,4,0))</f>
        <v>六类440</v>
      </c>
      <c r="F1452" s="26">
        <f>IF(ISERROR(VLOOKUP(D1452,补助标准,4,0)),0,VLOOKUP(D1452,补助标准,4,0))*1.2</f>
        <v>528</v>
      </c>
      <c r="G1452" s="27"/>
      <c r="H1452" s="26">
        <f t="shared" si="22"/>
        <v>528</v>
      </c>
      <c r="I1452" s="22"/>
    </row>
    <row r="1453" s="1" customFormat="true" customHeight="true" spans="1:9">
      <c r="A1453" s="9" t="s">
        <v>2963</v>
      </c>
      <c r="B1453" s="13" t="s">
        <v>827</v>
      </c>
      <c r="C1453" s="14" t="s">
        <v>2763</v>
      </c>
      <c r="D1453" s="15" t="s">
        <v>2927</v>
      </c>
      <c r="E1453" s="25" t="str">
        <f>IF(ISERROR(VLOOKUP(D1453,补助标准,3,0)),0,VLOOKUP(D1453,补助标准,3,0)&amp;VLOOKUP(D1453,补助标准,4,0))</f>
        <v>六类440</v>
      </c>
      <c r="F1453" s="26">
        <f>IF(ISERROR(VLOOKUP(D1453,补助标准,4,0)),0,VLOOKUP(D1453,补助标准,4,0))*1.2</f>
        <v>528</v>
      </c>
      <c r="G1453" s="27"/>
      <c r="H1453" s="26">
        <f t="shared" si="22"/>
        <v>528</v>
      </c>
      <c r="I1453" s="22"/>
    </row>
    <row r="1454" s="1" customFormat="true" customHeight="true" spans="1:9">
      <c r="A1454" s="9" t="s">
        <v>2964</v>
      </c>
      <c r="B1454" s="21" t="s">
        <v>2965</v>
      </c>
      <c r="C1454" s="14" t="s">
        <v>2763</v>
      </c>
      <c r="D1454" s="15" t="s">
        <v>2927</v>
      </c>
      <c r="E1454" s="25" t="str">
        <f>IF(ISERROR(VLOOKUP(D1454,补助标准,3,0)),0,VLOOKUP(D1454,补助标准,3,0)&amp;VLOOKUP(D1454,补助标准,4,0))</f>
        <v>六类440</v>
      </c>
      <c r="F1454" s="26">
        <f>IF(ISERROR(VLOOKUP(D1454,补助标准,4,0)),0,VLOOKUP(D1454,补助标准,4,0))*1.2</f>
        <v>528</v>
      </c>
      <c r="G1454" s="27"/>
      <c r="H1454" s="26">
        <f t="shared" si="22"/>
        <v>528</v>
      </c>
      <c r="I1454" s="22"/>
    </row>
    <row r="1455" s="1" customFormat="true" customHeight="true" spans="1:9">
      <c r="A1455" s="9" t="s">
        <v>2966</v>
      </c>
      <c r="B1455" s="13" t="s">
        <v>2967</v>
      </c>
      <c r="C1455" s="14" t="s">
        <v>2763</v>
      </c>
      <c r="D1455" s="15" t="s">
        <v>2927</v>
      </c>
      <c r="E1455" s="25" t="str">
        <f>IF(ISERROR(VLOOKUP(D1455,补助标准,3,0)),0,VLOOKUP(D1455,补助标准,3,0)&amp;VLOOKUP(D1455,补助标准,4,0))</f>
        <v>六类440</v>
      </c>
      <c r="F1455" s="26">
        <f>IF(ISERROR(VLOOKUP(D1455,补助标准,4,0)),0,VLOOKUP(D1455,补助标准,4,0))*1.2</f>
        <v>528</v>
      </c>
      <c r="G1455" s="27"/>
      <c r="H1455" s="26">
        <f t="shared" si="22"/>
        <v>528</v>
      </c>
      <c r="I1455" s="22"/>
    </row>
    <row r="1456" s="1" customFormat="true" customHeight="true" spans="1:9">
      <c r="A1456" s="9" t="s">
        <v>2968</v>
      </c>
      <c r="B1456" s="21" t="s">
        <v>2969</v>
      </c>
      <c r="C1456" s="14" t="s">
        <v>2763</v>
      </c>
      <c r="D1456" s="15" t="s">
        <v>2927</v>
      </c>
      <c r="E1456" s="25" t="str">
        <f>IF(ISERROR(VLOOKUP(D1456,补助标准,3,0)),0,VLOOKUP(D1456,补助标准,3,0)&amp;VLOOKUP(D1456,补助标准,4,0))</f>
        <v>六类440</v>
      </c>
      <c r="F1456" s="26">
        <f>IF(ISERROR(VLOOKUP(D1456,补助标准,4,0)),0,VLOOKUP(D1456,补助标准,4,0))*1.2</f>
        <v>528</v>
      </c>
      <c r="G1456" s="27"/>
      <c r="H1456" s="26">
        <f t="shared" si="22"/>
        <v>528</v>
      </c>
      <c r="I1456" s="22"/>
    </row>
    <row r="1457" s="1" customFormat="true" customHeight="true" spans="1:9">
      <c r="A1457" s="9" t="s">
        <v>2970</v>
      </c>
      <c r="B1457" s="13" t="s">
        <v>2971</v>
      </c>
      <c r="C1457" s="14" t="s">
        <v>2763</v>
      </c>
      <c r="D1457" s="15" t="s">
        <v>2927</v>
      </c>
      <c r="E1457" s="25" t="str">
        <f>IF(ISERROR(VLOOKUP(D1457,补助标准,3,0)),0,VLOOKUP(D1457,补助标准,3,0)&amp;VLOOKUP(D1457,补助标准,4,0))</f>
        <v>六类440</v>
      </c>
      <c r="F1457" s="26">
        <f>IF(ISERROR(VLOOKUP(D1457,补助标准,4,0)),0,VLOOKUP(D1457,补助标准,4,0))*1.2</f>
        <v>528</v>
      </c>
      <c r="G1457" s="27"/>
      <c r="H1457" s="26">
        <f t="shared" si="22"/>
        <v>528</v>
      </c>
      <c r="I1457" s="22"/>
    </row>
    <row r="1458" s="1" customFormat="true" customHeight="true" spans="1:9">
      <c r="A1458" s="9" t="s">
        <v>2972</v>
      </c>
      <c r="B1458" s="13" t="s">
        <v>2973</v>
      </c>
      <c r="C1458" s="14" t="s">
        <v>2763</v>
      </c>
      <c r="D1458" s="15" t="s">
        <v>2927</v>
      </c>
      <c r="E1458" s="25" t="str">
        <f>IF(ISERROR(VLOOKUP(D1458,补助标准,3,0)),0,VLOOKUP(D1458,补助标准,3,0)&amp;VLOOKUP(D1458,补助标准,4,0))</f>
        <v>六类440</v>
      </c>
      <c r="F1458" s="26">
        <f>IF(ISERROR(VLOOKUP(D1458,补助标准,4,0)),0,VLOOKUP(D1458,补助标准,4,0))*1.2</f>
        <v>528</v>
      </c>
      <c r="G1458" s="27"/>
      <c r="H1458" s="26">
        <f t="shared" si="22"/>
        <v>528</v>
      </c>
      <c r="I1458" s="22"/>
    </row>
    <row r="1459" s="1" customFormat="true" customHeight="true" spans="1:9">
      <c r="A1459" s="9" t="s">
        <v>2974</v>
      </c>
      <c r="B1459" s="13" t="s">
        <v>2975</v>
      </c>
      <c r="C1459" s="14" t="s">
        <v>2763</v>
      </c>
      <c r="D1459" s="15" t="s">
        <v>2927</v>
      </c>
      <c r="E1459" s="25" t="str">
        <f>IF(ISERROR(VLOOKUP(D1459,补助标准,3,0)),0,VLOOKUP(D1459,补助标准,3,0)&amp;VLOOKUP(D1459,补助标准,4,0))</f>
        <v>六类440</v>
      </c>
      <c r="F1459" s="26">
        <f>IF(ISERROR(VLOOKUP(D1459,补助标准,4,0)),0,VLOOKUP(D1459,补助标准,4,0))*1.2</f>
        <v>528</v>
      </c>
      <c r="G1459" s="27"/>
      <c r="H1459" s="26">
        <f t="shared" si="22"/>
        <v>528</v>
      </c>
      <c r="I1459" s="22"/>
    </row>
    <row r="1460" s="1" customFormat="true" customHeight="true" spans="1:9">
      <c r="A1460" s="9" t="s">
        <v>2976</v>
      </c>
      <c r="B1460" s="13" t="s">
        <v>2977</v>
      </c>
      <c r="C1460" s="14" t="s">
        <v>2763</v>
      </c>
      <c r="D1460" s="15" t="s">
        <v>2927</v>
      </c>
      <c r="E1460" s="25" t="str">
        <f>IF(ISERROR(VLOOKUP(D1460,补助标准,3,0)),0,VLOOKUP(D1460,补助标准,3,0)&amp;VLOOKUP(D1460,补助标准,4,0))</f>
        <v>六类440</v>
      </c>
      <c r="F1460" s="26">
        <f>IF(ISERROR(VLOOKUP(D1460,补助标准,4,0)),0,VLOOKUP(D1460,补助标准,4,0))*1.2</f>
        <v>528</v>
      </c>
      <c r="G1460" s="27"/>
      <c r="H1460" s="26">
        <f t="shared" si="22"/>
        <v>528</v>
      </c>
      <c r="I1460" s="22"/>
    </row>
    <row r="1461" s="1" customFormat="true" customHeight="true" spans="1:9">
      <c r="A1461" s="9" t="s">
        <v>2978</v>
      </c>
      <c r="B1461" s="13" t="s">
        <v>2979</v>
      </c>
      <c r="C1461" s="14" t="s">
        <v>2763</v>
      </c>
      <c r="D1461" s="15" t="s">
        <v>2980</v>
      </c>
      <c r="E1461" s="25" t="str">
        <f>IF(ISERROR(VLOOKUP(D1461,补助标准,3,0)),0,VLOOKUP(D1461,补助标准,3,0)&amp;VLOOKUP(D1461,补助标准,4,0))</f>
        <v>七类380</v>
      </c>
      <c r="F1461" s="26">
        <f>IF(ISERROR(VLOOKUP(D1461,补助标准,4,0)),0,VLOOKUP(D1461,补助标准,4,0))*1.2</f>
        <v>456</v>
      </c>
      <c r="G1461" s="27"/>
      <c r="H1461" s="26">
        <f t="shared" si="22"/>
        <v>456</v>
      </c>
      <c r="I1461" s="22"/>
    </row>
    <row r="1462" s="1" customFormat="true" customHeight="true" spans="1:9">
      <c r="A1462" s="9" t="s">
        <v>2981</v>
      </c>
      <c r="B1462" s="13" t="s">
        <v>2982</v>
      </c>
      <c r="C1462" s="14" t="s">
        <v>2763</v>
      </c>
      <c r="D1462" s="15" t="s">
        <v>2980</v>
      </c>
      <c r="E1462" s="25" t="str">
        <f>IF(ISERROR(VLOOKUP(D1462,补助标准,3,0)),0,VLOOKUP(D1462,补助标准,3,0)&amp;VLOOKUP(D1462,补助标准,4,0))</f>
        <v>七类380</v>
      </c>
      <c r="F1462" s="26">
        <f>IF(ISERROR(VLOOKUP(D1462,补助标准,4,0)),0,VLOOKUP(D1462,补助标准,4,0))*1.2</f>
        <v>456</v>
      </c>
      <c r="G1462" s="27"/>
      <c r="H1462" s="26">
        <f t="shared" si="22"/>
        <v>456</v>
      </c>
      <c r="I1462" s="22"/>
    </row>
    <row r="1463" s="1" customFormat="true" customHeight="true" spans="1:9">
      <c r="A1463" s="9" t="s">
        <v>2983</v>
      </c>
      <c r="B1463" s="13" t="s">
        <v>2984</v>
      </c>
      <c r="C1463" s="14" t="s">
        <v>2763</v>
      </c>
      <c r="D1463" s="15" t="s">
        <v>2980</v>
      </c>
      <c r="E1463" s="25" t="str">
        <f>IF(ISERROR(VLOOKUP(D1463,补助标准,3,0)),0,VLOOKUP(D1463,补助标准,3,0)&amp;VLOOKUP(D1463,补助标准,4,0))</f>
        <v>七类380</v>
      </c>
      <c r="F1463" s="26">
        <f>IF(ISERROR(VLOOKUP(D1463,补助标准,4,0)),0,VLOOKUP(D1463,补助标准,4,0))*1.2</f>
        <v>456</v>
      </c>
      <c r="G1463" s="27"/>
      <c r="H1463" s="26">
        <f t="shared" si="22"/>
        <v>456</v>
      </c>
      <c r="I1463" s="22"/>
    </row>
    <row r="1464" s="1" customFormat="true" customHeight="true" spans="1:9">
      <c r="A1464" s="9" t="s">
        <v>2985</v>
      </c>
      <c r="B1464" s="13" t="s">
        <v>2986</v>
      </c>
      <c r="C1464" s="14" t="s">
        <v>2763</v>
      </c>
      <c r="D1464" s="15" t="s">
        <v>2980</v>
      </c>
      <c r="E1464" s="25" t="str">
        <f>IF(ISERROR(VLOOKUP(D1464,补助标准,3,0)),0,VLOOKUP(D1464,补助标准,3,0)&amp;VLOOKUP(D1464,补助标准,4,0))</f>
        <v>七类380</v>
      </c>
      <c r="F1464" s="26">
        <f>IF(ISERROR(VLOOKUP(D1464,补助标准,4,0)),0,VLOOKUP(D1464,补助标准,4,0))*1.2</f>
        <v>456</v>
      </c>
      <c r="G1464" s="27"/>
      <c r="H1464" s="26">
        <f t="shared" si="22"/>
        <v>456</v>
      </c>
      <c r="I1464" s="22"/>
    </row>
    <row r="1465" s="1" customFormat="true" customHeight="true" spans="1:9">
      <c r="A1465" s="9" t="s">
        <v>2987</v>
      </c>
      <c r="B1465" s="13" t="s">
        <v>2988</v>
      </c>
      <c r="C1465" s="14" t="s">
        <v>2763</v>
      </c>
      <c r="D1465" s="15" t="s">
        <v>2980</v>
      </c>
      <c r="E1465" s="25" t="str">
        <f>IF(ISERROR(VLOOKUP(D1465,补助标准,3,0)),0,VLOOKUP(D1465,补助标准,3,0)&amp;VLOOKUP(D1465,补助标准,4,0))</f>
        <v>七类380</v>
      </c>
      <c r="F1465" s="26">
        <f>IF(ISERROR(VLOOKUP(D1465,补助标准,4,0)),0,VLOOKUP(D1465,补助标准,4,0))*1.2</f>
        <v>456</v>
      </c>
      <c r="G1465" s="27"/>
      <c r="H1465" s="26">
        <f t="shared" si="22"/>
        <v>456</v>
      </c>
      <c r="I1465" s="22"/>
    </row>
    <row r="1466" s="1" customFormat="true" customHeight="true" spans="1:9">
      <c r="A1466" s="9" t="s">
        <v>2989</v>
      </c>
      <c r="B1466" s="13" t="s">
        <v>2990</v>
      </c>
      <c r="C1466" s="14" t="s">
        <v>2763</v>
      </c>
      <c r="D1466" s="15" t="s">
        <v>2980</v>
      </c>
      <c r="E1466" s="25" t="str">
        <f>IF(ISERROR(VLOOKUP(D1466,补助标准,3,0)),0,VLOOKUP(D1466,补助标准,3,0)&amp;VLOOKUP(D1466,补助标准,4,0))</f>
        <v>七类380</v>
      </c>
      <c r="F1466" s="26">
        <f>IF(ISERROR(VLOOKUP(D1466,补助标准,4,0)),0,VLOOKUP(D1466,补助标准,4,0))*1.2</f>
        <v>456</v>
      </c>
      <c r="G1466" s="27"/>
      <c r="H1466" s="26">
        <f t="shared" si="22"/>
        <v>456</v>
      </c>
      <c r="I1466" s="22"/>
    </row>
    <row r="1467" s="1" customFormat="true" customHeight="true" spans="1:9">
      <c r="A1467" s="9" t="s">
        <v>2991</v>
      </c>
      <c r="B1467" s="13" t="s">
        <v>2992</v>
      </c>
      <c r="C1467" s="14" t="s">
        <v>2763</v>
      </c>
      <c r="D1467" s="15" t="s">
        <v>2980</v>
      </c>
      <c r="E1467" s="25" t="str">
        <f>IF(ISERROR(VLOOKUP(D1467,补助标准,3,0)),0,VLOOKUP(D1467,补助标准,3,0)&amp;VLOOKUP(D1467,补助标准,4,0))</f>
        <v>七类380</v>
      </c>
      <c r="F1467" s="26">
        <f>IF(ISERROR(VLOOKUP(D1467,补助标准,4,0)),0,VLOOKUP(D1467,补助标准,4,0))*1.2</f>
        <v>456</v>
      </c>
      <c r="G1467" s="27"/>
      <c r="H1467" s="26">
        <f t="shared" si="22"/>
        <v>456</v>
      </c>
      <c r="I1467" s="22"/>
    </row>
    <row r="1468" s="1" customFormat="true" customHeight="true" spans="1:9">
      <c r="A1468" s="9" t="s">
        <v>2993</v>
      </c>
      <c r="B1468" s="13" t="s">
        <v>2994</v>
      </c>
      <c r="C1468" s="14" t="s">
        <v>2763</v>
      </c>
      <c r="D1468" s="15" t="s">
        <v>2995</v>
      </c>
      <c r="E1468" s="25" t="str">
        <f>IF(ISERROR(VLOOKUP(D1468,补助标准,3,0)),0,VLOOKUP(D1468,补助标准,3,0)&amp;VLOOKUP(D1468,补助标准,4,0))</f>
        <v>七类380</v>
      </c>
      <c r="F1468" s="26">
        <f>IF(ISERROR(VLOOKUP(D1468,补助标准,4,0)),0,VLOOKUP(D1468,补助标准,4,0))*1.2</f>
        <v>456</v>
      </c>
      <c r="G1468" s="27"/>
      <c r="H1468" s="26">
        <f t="shared" si="22"/>
        <v>456</v>
      </c>
      <c r="I1468" s="22"/>
    </row>
    <row r="1469" s="1" customFormat="true" customHeight="true" spans="1:9">
      <c r="A1469" s="9" t="s">
        <v>2996</v>
      </c>
      <c r="B1469" s="13" t="s">
        <v>2997</v>
      </c>
      <c r="C1469" s="14" t="s">
        <v>2763</v>
      </c>
      <c r="D1469" s="15" t="s">
        <v>2995</v>
      </c>
      <c r="E1469" s="25" t="str">
        <f>IF(ISERROR(VLOOKUP(D1469,补助标准,3,0)),0,VLOOKUP(D1469,补助标准,3,0)&amp;VLOOKUP(D1469,补助标准,4,0))</f>
        <v>七类380</v>
      </c>
      <c r="F1469" s="26">
        <f>IF(ISERROR(VLOOKUP(D1469,补助标准,4,0)),0,VLOOKUP(D1469,补助标准,4,0))*1.2</f>
        <v>456</v>
      </c>
      <c r="G1469" s="27"/>
      <c r="H1469" s="26">
        <f t="shared" si="22"/>
        <v>456</v>
      </c>
      <c r="I1469" s="22"/>
    </row>
    <row r="1470" s="1" customFormat="true" customHeight="true" spans="1:9">
      <c r="A1470" s="9" t="s">
        <v>2998</v>
      </c>
      <c r="B1470" s="13" t="s">
        <v>2999</v>
      </c>
      <c r="C1470" s="14" t="s">
        <v>2763</v>
      </c>
      <c r="D1470" s="15" t="s">
        <v>2995</v>
      </c>
      <c r="E1470" s="25" t="str">
        <f>IF(ISERROR(VLOOKUP(D1470,补助标准,3,0)),0,VLOOKUP(D1470,补助标准,3,0)&amp;VLOOKUP(D1470,补助标准,4,0))</f>
        <v>七类380</v>
      </c>
      <c r="F1470" s="26">
        <f>IF(ISERROR(VLOOKUP(D1470,补助标准,4,0)),0,VLOOKUP(D1470,补助标准,4,0))*1.2</f>
        <v>456</v>
      </c>
      <c r="G1470" s="27"/>
      <c r="H1470" s="26">
        <f t="shared" si="22"/>
        <v>456</v>
      </c>
      <c r="I1470" s="22"/>
    </row>
    <row r="1471" s="1" customFormat="true" customHeight="true" spans="1:9">
      <c r="A1471" s="9" t="s">
        <v>3000</v>
      </c>
      <c r="B1471" s="13" t="s">
        <v>3001</v>
      </c>
      <c r="C1471" s="14" t="s">
        <v>2763</v>
      </c>
      <c r="D1471" s="15" t="s">
        <v>2995</v>
      </c>
      <c r="E1471" s="25" t="str">
        <f>IF(ISERROR(VLOOKUP(D1471,补助标准,3,0)),0,VLOOKUP(D1471,补助标准,3,0)&amp;VLOOKUP(D1471,补助标准,4,0))</f>
        <v>七类380</v>
      </c>
      <c r="F1471" s="26">
        <f>IF(ISERROR(VLOOKUP(D1471,补助标准,4,0)),0,VLOOKUP(D1471,补助标准,4,0))*1.2</f>
        <v>456</v>
      </c>
      <c r="G1471" s="27"/>
      <c r="H1471" s="26">
        <f t="shared" si="22"/>
        <v>456</v>
      </c>
      <c r="I1471" s="22"/>
    </row>
    <row r="1472" s="1" customFormat="true" customHeight="true" spans="1:9">
      <c r="A1472" s="9" t="s">
        <v>3002</v>
      </c>
      <c r="B1472" s="13" t="s">
        <v>3003</v>
      </c>
      <c r="C1472" s="14" t="s">
        <v>2763</v>
      </c>
      <c r="D1472" s="15" t="s">
        <v>2995</v>
      </c>
      <c r="E1472" s="25" t="str">
        <f>IF(ISERROR(VLOOKUP(D1472,补助标准,3,0)),0,VLOOKUP(D1472,补助标准,3,0)&amp;VLOOKUP(D1472,补助标准,4,0))</f>
        <v>七类380</v>
      </c>
      <c r="F1472" s="26">
        <f>IF(ISERROR(VLOOKUP(D1472,补助标准,4,0)),0,VLOOKUP(D1472,补助标准,4,0))*1.2</f>
        <v>456</v>
      </c>
      <c r="G1472" s="27"/>
      <c r="H1472" s="26">
        <f t="shared" si="22"/>
        <v>456</v>
      </c>
      <c r="I1472" s="22"/>
    </row>
    <row r="1473" s="1" customFormat="true" customHeight="true" spans="1:9">
      <c r="A1473" s="9" t="s">
        <v>3004</v>
      </c>
      <c r="B1473" s="13" t="s">
        <v>3005</v>
      </c>
      <c r="C1473" s="14" t="s">
        <v>2763</v>
      </c>
      <c r="D1473" s="15" t="s">
        <v>2995</v>
      </c>
      <c r="E1473" s="25" t="str">
        <f>IF(ISERROR(VLOOKUP(D1473,补助标准,3,0)),0,VLOOKUP(D1473,补助标准,3,0)&amp;VLOOKUP(D1473,补助标准,4,0))</f>
        <v>七类380</v>
      </c>
      <c r="F1473" s="26">
        <f>IF(ISERROR(VLOOKUP(D1473,补助标准,4,0)),0,VLOOKUP(D1473,补助标准,4,0))*1.2</f>
        <v>456</v>
      </c>
      <c r="G1473" s="27"/>
      <c r="H1473" s="26">
        <f t="shared" si="22"/>
        <v>456</v>
      </c>
      <c r="I1473" s="22"/>
    </row>
    <row r="1474" s="1" customFormat="true" customHeight="true" spans="1:9">
      <c r="A1474" s="9" t="s">
        <v>3006</v>
      </c>
      <c r="B1474" s="13" t="s">
        <v>3007</v>
      </c>
      <c r="C1474" s="14" t="s">
        <v>2763</v>
      </c>
      <c r="D1474" s="15" t="s">
        <v>2995</v>
      </c>
      <c r="E1474" s="25" t="str">
        <f>IF(ISERROR(VLOOKUP(D1474,补助标准,3,0)),0,VLOOKUP(D1474,补助标准,3,0)&amp;VLOOKUP(D1474,补助标准,4,0))</f>
        <v>七类380</v>
      </c>
      <c r="F1474" s="26">
        <f>IF(ISERROR(VLOOKUP(D1474,补助标准,4,0)),0,VLOOKUP(D1474,补助标准,4,0))*1.2</f>
        <v>456</v>
      </c>
      <c r="G1474" s="27"/>
      <c r="H1474" s="26">
        <f t="shared" si="22"/>
        <v>456</v>
      </c>
      <c r="I1474" s="22"/>
    </row>
    <row r="1475" s="1" customFormat="true" customHeight="true" spans="1:9">
      <c r="A1475" s="9" t="s">
        <v>3008</v>
      </c>
      <c r="B1475" s="13" t="s">
        <v>3009</v>
      </c>
      <c r="C1475" s="14" t="s">
        <v>2763</v>
      </c>
      <c r="D1475" s="15" t="s">
        <v>3010</v>
      </c>
      <c r="E1475" s="25" t="str">
        <f>IF(ISERROR(VLOOKUP(D1475,补助标准,3,0)),0,VLOOKUP(D1475,补助标准,3,0)&amp;VLOOKUP(D1475,补助标准,4,0))</f>
        <v>七类380</v>
      </c>
      <c r="F1475" s="26">
        <f>IF(ISERROR(VLOOKUP(D1475,补助标准,4,0)),0,VLOOKUP(D1475,补助标准,4,0))*1.2</f>
        <v>456</v>
      </c>
      <c r="G1475" s="27"/>
      <c r="H1475" s="26">
        <f t="shared" ref="H1475:H1538" si="23">F1475+G1475</f>
        <v>456</v>
      </c>
      <c r="I1475" s="22"/>
    </row>
    <row r="1476" s="1" customFormat="true" customHeight="true" spans="1:9">
      <c r="A1476" s="9" t="s">
        <v>3011</v>
      </c>
      <c r="B1476" s="13" t="s">
        <v>3012</v>
      </c>
      <c r="C1476" s="14" t="s">
        <v>2763</v>
      </c>
      <c r="D1476" s="15" t="s">
        <v>3010</v>
      </c>
      <c r="E1476" s="25" t="str">
        <f>IF(ISERROR(VLOOKUP(D1476,补助标准,3,0)),0,VLOOKUP(D1476,补助标准,3,0)&amp;VLOOKUP(D1476,补助标准,4,0))</f>
        <v>七类380</v>
      </c>
      <c r="F1476" s="26">
        <f>IF(ISERROR(VLOOKUP(D1476,补助标准,4,0)),0,VLOOKUP(D1476,补助标准,4,0))*1.2</f>
        <v>456</v>
      </c>
      <c r="G1476" s="27"/>
      <c r="H1476" s="26">
        <f t="shared" si="23"/>
        <v>456</v>
      </c>
      <c r="I1476" s="22"/>
    </row>
    <row r="1477" s="1" customFormat="true" customHeight="true" spans="1:9">
      <c r="A1477" s="9" t="s">
        <v>3013</v>
      </c>
      <c r="B1477" s="13" t="s">
        <v>3014</v>
      </c>
      <c r="C1477" s="14" t="s">
        <v>2763</v>
      </c>
      <c r="D1477" s="15" t="s">
        <v>3010</v>
      </c>
      <c r="E1477" s="25" t="str">
        <f>IF(ISERROR(VLOOKUP(D1477,补助标准,3,0)),0,VLOOKUP(D1477,补助标准,3,0)&amp;VLOOKUP(D1477,补助标准,4,0))</f>
        <v>七类380</v>
      </c>
      <c r="F1477" s="26">
        <f>IF(ISERROR(VLOOKUP(D1477,补助标准,4,0)),0,VLOOKUP(D1477,补助标准,4,0))*1.2</f>
        <v>456</v>
      </c>
      <c r="G1477" s="27"/>
      <c r="H1477" s="26">
        <f t="shared" si="23"/>
        <v>456</v>
      </c>
      <c r="I1477" s="22"/>
    </row>
    <row r="1478" s="1" customFormat="true" customHeight="true" spans="1:9">
      <c r="A1478" s="9" t="s">
        <v>3015</v>
      </c>
      <c r="B1478" s="13" t="s">
        <v>3016</v>
      </c>
      <c r="C1478" s="14" t="s">
        <v>2763</v>
      </c>
      <c r="D1478" s="15" t="s">
        <v>3010</v>
      </c>
      <c r="E1478" s="25" t="str">
        <f>IF(ISERROR(VLOOKUP(D1478,补助标准,3,0)),0,VLOOKUP(D1478,补助标准,3,0)&amp;VLOOKUP(D1478,补助标准,4,0))</f>
        <v>七类380</v>
      </c>
      <c r="F1478" s="26">
        <f>IF(ISERROR(VLOOKUP(D1478,补助标准,4,0)),0,VLOOKUP(D1478,补助标准,4,0))*1.2</f>
        <v>456</v>
      </c>
      <c r="G1478" s="27"/>
      <c r="H1478" s="26">
        <f t="shared" si="23"/>
        <v>456</v>
      </c>
      <c r="I1478" s="22"/>
    </row>
    <row r="1479" s="1" customFormat="true" customHeight="true" spans="1:9">
      <c r="A1479" s="9" t="s">
        <v>3017</v>
      </c>
      <c r="B1479" s="13" t="s">
        <v>3018</v>
      </c>
      <c r="C1479" s="14" t="s">
        <v>2763</v>
      </c>
      <c r="D1479" s="15" t="s">
        <v>3010</v>
      </c>
      <c r="E1479" s="25" t="str">
        <f>IF(ISERROR(VLOOKUP(D1479,补助标准,3,0)),0,VLOOKUP(D1479,补助标准,3,0)&amp;VLOOKUP(D1479,补助标准,4,0))</f>
        <v>七类380</v>
      </c>
      <c r="F1479" s="26">
        <f>IF(ISERROR(VLOOKUP(D1479,补助标准,4,0)),0,VLOOKUP(D1479,补助标准,4,0))*1.2</f>
        <v>456</v>
      </c>
      <c r="G1479" s="27"/>
      <c r="H1479" s="26">
        <f t="shared" si="23"/>
        <v>456</v>
      </c>
      <c r="I1479" s="22"/>
    </row>
    <row r="1480" s="1" customFormat="true" customHeight="true" spans="1:9">
      <c r="A1480" s="9" t="s">
        <v>3019</v>
      </c>
      <c r="B1480" s="13" t="s">
        <v>3020</v>
      </c>
      <c r="C1480" s="14" t="s">
        <v>2763</v>
      </c>
      <c r="D1480" s="15" t="s">
        <v>3010</v>
      </c>
      <c r="E1480" s="25" t="str">
        <f>IF(ISERROR(VLOOKUP(D1480,补助标准,3,0)),0,VLOOKUP(D1480,补助标准,3,0)&amp;VLOOKUP(D1480,补助标准,4,0))</f>
        <v>七类380</v>
      </c>
      <c r="F1480" s="26">
        <f>IF(ISERROR(VLOOKUP(D1480,补助标准,4,0)),0,VLOOKUP(D1480,补助标准,4,0))*1.2</f>
        <v>456</v>
      </c>
      <c r="G1480" s="27"/>
      <c r="H1480" s="26">
        <f t="shared" si="23"/>
        <v>456</v>
      </c>
      <c r="I1480" s="22"/>
    </row>
    <row r="1481" s="1" customFormat="true" customHeight="true" spans="1:9">
      <c r="A1481" s="9" t="s">
        <v>3021</v>
      </c>
      <c r="B1481" s="13" t="s">
        <v>3022</v>
      </c>
      <c r="C1481" s="14" t="s">
        <v>2763</v>
      </c>
      <c r="D1481" s="15" t="s">
        <v>3023</v>
      </c>
      <c r="E1481" s="25" t="str">
        <f>IF(ISERROR(VLOOKUP(D1481,补助标准,3,0)),0,VLOOKUP(D1481,补助标准,3,0)&amp;VLOOKUP(D1481,补助标准,4,0))</f>
        <v>八类320</v>
      </c>
      <c r="F1481" s="26">
        <f>IF(ISERROR(VLOOKUP(D1481,补助标准,4,0)),0,VLOOKUP(D1481,补助标准,4,0))*1.2</f>
        <v>384</v>
      </c>
      <c r="G1481" s="27"/>
      <c r="H1481" s="26">
        <f t="shared" si="23"/>
        <v>384</v>
      </c>
      <c r="I1481" s="22"/>
    </row>
    <row r="1482" s="1" customFormat="true" customHeight="true" spans="1:9">
      <c r="A1482" s="9" t="s">
        <v>3024</v>
      </c>
      <c r="B1482" s="13" t="s">
        <v>3025</v>
      </c>
      <c r="C1482" s="14" t="s">
        <v>2763</v>
      </c>
      <c r="D1482" s="15" t="s">
        <v>3023</v>
      </c>
      <c r="E1482" s="25" t="str">
        <f>IF(ISERROR(VLOOKUP(D1482,补助标准,3,0)),0,VLOOKUP(D1482,补助标准,3,0)&amp;VLOOKUP(D1482,补助标准,4,0))</f>
        <v>八类320</v>
      </c>
      <c r="F1482" s="26">
        <f>IF(ISERROR(VLOOKUP(D1482,补助标准,4,0)),0,VLOOKUP(D1482,补助标准,4,0))*1.2</f>
        <v>384</v>
      </c>
      <c r="G1482" s="27"/>
      <c r="H1482" s="26">
        <f t="shared" si="23"/>
        <v>384</v>
      </c>
      <c r="I1482" s="22"/>
    </row>
    <row r="1483" s="1" customFormat="true" customHeight="true" spans="1:9">
      <c r="A1483" s="9" t="s">
        <v>3026</v>
      </c>
      <c r="B1483" s="13" t="s">
        <v>3027</v>
      </c>
      <c r="C1483" s="14" t="s">
        <v>2763</v>
      </c>
      <c r="D1483" s="15" t="s">
        <v>3023</v>
      </c>
      <c r="E1483" s="25" t="str">
        <f>IF(ISERROR(VLOOKUP(D1483,补助标准,3,0)),0,VLOOKUP(D1483,补助标准,3,0)&amp;VLOOKUP(D1483,补助标准,4,0))</f>
        <v>八类320</v>
      </c>
      <c r="F1483" s="26">
        <f>IF(ISERROR(VLOOKUP(D1483,补助标准,4,0)),0,VLOOKUP(D1483,补助标准,4,0))*1.2</f>
        <v>384</v>
      </c>
      <c r="G1483" s="27"/>
      <c r="H1483" s="26">
        <f t="shared" si="23"/>
        <v>384</v>
      </c>
      <c r="I1483" s="22"/>
    </row>
    <row r="1484" s="1" customFormat="true" customHeight="true" spans="1:9">
      <c r="A1484" s="9" t="s">
        <v>3028</v>
      </c>
      <c r="B1484" s="13" t="s">
        <v>3029</v>
      </c>
      <c r="C1484" s="14" t="s">
        <v>2763</v>
      </c>
      <c r="D1484" s="15" t="s">
        <v>3030</v>
      </c>
      <c r="E1484" s="25" t="str">
        <f>IF(ISERROR(VLOOKUP(D1484,补助标准,3,0)),0,VLOOKUP(D1484,补助标准,3,0)&amp;VLOOKUP(D1484,补助标准,4,0))</f>
        <v>九类260</v>
      </c>
      <c r="F1484" s="26">
        <f>IF(ISERROR(VLOOKUP(D1484,补助标准,4,0)),0,VLOOKUP(D1484,补助标准,4,0))*1.2</f>
        <v>312</v>
      </c>
      <c r="G1484" s="27"/>
      <c r="H1484" s="26">
        <f t="shared" si="23"/>
        <v>312</v>
      </c>
      <c r="I1484" s="22"/>
    </row>
    <row r="1485" s="1" customFormat="true" customHeight="true" spans="1:9">
      <c r="A1485" s="9" t="s">
        <v>3031</v>
      </c>
      <c r="B1485" s="13" t="s">
        <v>3032</v>
      </c>
      <c r="C1485" s="14" t="s">
        <v>2763</v>
      </c>
      <c r="D1485" s="15" t="s">
        <v>3030</v>
      </c>
      <c r="E1485" s="25" t="str">
        <f>IF(ISERROR(VLOOKUP(D1485,补助标准,3,0)),0,VLOOKUP(D1485,补助标准,3,0)&amp;VLOOKUP(D1485,补助标准,4,0))</f>
        <v>九类260</v>
      </c>
      <c r="F1485" s="26">
        <f>IF(ISERROR(VLOOKUP(D1485,补助标准,4,0)),0,VLOOKUP(D1485,补助标准,4,0))*1.2</f>
        <v>312</v>
      </c>
      <c r="G1485" s="27"/>
      <c r="H1485" s="26">
        <f t="shared" si="23"/>
        <v>312</v>
      </c>
      <c r="I1485" s="22"/>
    </row>
    <row r="1486" s="1" customFormat="true" customHeight="true" spans="1:9">
      <c r="A1486" s="9" t="s">
        <v>3033</v>
      </c>
      <c r="B1486" s="13" t="s">
        <v>3034</v>
      </c>
      <c r="C1486" s="14" t="s">
        <v>2763</v>
      </c>
      <c r="D1486" s="15" t="s">
        <v>3030</v>
      </c>
      <c r="E1486" s="25" t="str">
        <f>IF(ISERROR(VLOOKUP(D1486,补助标准,3,0)),0,VLOOKUP(D1486,补助标准,3,0)&amp;VLOOKUP(D1486,补助标准,4,0))</f>
        <v>九类260</v>
      </c>
      <c r="F1486" s="26">
        <f>IF(ISERROR(VLOOKUP(D1486,补助标准,4,0)),0,VLOOKUP(D1486,补助标准,4,0))*1.2</f>
        <v>312</v>
      </c>
      <c r="G1486" s="27"/>
      <c r="H1486" s="26">
        <f t="shared" si="23"/>
        <v>312</v>
      </c>
      <c r="I1486" s="22"/>
    </row>
    <row r="1487" s="1" customFormat="true" customHeight="true" spans="1:9">
      <c r="A1487" s="9" t="s">
        <v>3035</v>
      </c>
      <c r="B1487" s="13" t="s">
        <v>3036</v>
      </c>
      <c r="C1487" s="14" t="s">
        <v>2763</v>
      </c>
      <c r="D1487" s="15" t="s">
        <v>3030</v>
      </c>
      <c r="E1487" s="25" t="str">
        <f>IF(ISERROR(VLOOKUP(D1487,补助标准,3,0)),0,VLOOKUP(D1487,补助标准,3,0)&amp;VLOOKUP(D1487,补助标准,4,0))</f>
        <v>九类260</v>
      </c>
      <c r="F1487" s="26">
        <f>IF(ISERROR(VLOOKUP(D1487,补助标准,4,0)),0,VLOOKUP(D1487,补助标准,4,0))*1.2</f>
        <v>312</v>
      </c>
      <c r="G1487" s="27"/>
      <c r="H1487" s="26">
        <f t="shared" si="23"/>
        <v>312</v>
      </c>
      <c r="I1487" s="22"/>
    </row>
    <row r="1488" s="1" customFormat="true" customHeight="true" spans="1:9">
      <c r="A1488" s="9" t="s">
        <v>3037</v>
      </c>
      <c r="B1488" s="13" t="s">
        <v>3038</v>
      </c>
      <c r="C1488" s="14" t="s">
        <v>2763</v>
      </c>
      <c r="D1488" s="15" t="s">
        <v>3039</v>
      </c>
      <c r="E1488" s="25" t="str">
        <f>IF(ISERROR(VLOOKUP(D1488,补助标准,3,0)),0,VLOOKUP(D1488,补助标准,3,0)&amp;VLOOKUP(D1488,补助标准,4,0))</f>
        <v>九类260</v>
      </c>
      <c r="F1488" s="26">
        <f>IF(ISERROR(VLOOKUP(D1488,补助标准,4,0)),0,VLOOKUP(D1488,补助标准,4,0))*1.2</f>
        <v>312</v>
      </c>
      <c r="G1488" s="27"/>
      <c r="H1488" s="26">
        <f t="shared" si="23"/>
        <v>312</v>
      </c>
      <c r="I1488" s="22"/>
    </row>
    <row r="1489" s="1" customFormat="true" customHeight="true" spans="1:9">
      <c r="A1489" s="9" t="s">
        <v>3040</v>
      </c>
      <c r="B1489" s="13" t="s">
        <v>3041</v>
      </c>
      <c r="C1489" s="14" t="s">
        <v>2763</v>
      </c>
      <c r="D1489" s="15" t="s">
        <v>3039</v>
      </c>
      <c r="E1489" s="25" t="str">
        <f>IF(ISERROR(VLOOKUP(D1489,补助标准,3,0)),0,VLOOKUP(D1489,补助标准,3,0)&amp;VLOOKUP(D1489,补助标准,4,0))</f>
        <v>九类260</v>
      </c>
      <c r="F1489" s="26">
        <f>IF(ISERROR(VLOOKUP(D1489,补助标准,4,0)),0,VLOOKUP(D1489,补助标准,4,0))*1.2</f>
        <v>312</v>
      </c>
      <c r="G1489" s="27"/>
      <c r="H1489" s="26">
        <f t="shared" si="23"/>
        <v>312</v>
      </c>
      <c r="I1489" s="22"/>
    </row>
    <row r="1490" s="1" customFormat="true" customHeight="true" spans="1:9">
      <c r="A1490" s="9" t="s">
        <v>3042</v>
      </c>
      <c r="B1490" s="13" t="s">
        <v>3043</v>
      </c>
      <c r="C1490" s="14" t="s">
        <v>2763</v>
      </c>
      <c r="D1490" s="15" t="s">
        <v>3039</v>
      </c>
      <c r="E1490" s="25" t="str">
        <f>IF(ISERROR(VLOOKUP(D1490,补助标准,3,0)),0,VLOOKUP(D1490,补助标准,3,0)&amp;VLOOKUP(D1490,补助标准,4,0))</f>
        <v>九类260</v>
      </c>
      <c r="F1490" s="26">
        <f>IF(ISERROR(VLOOKUP(D1490,补助标准,4,0)),0,VLOOKUP(D1490,补助标准,4,0))*1.2</f>
        <v>312</v>
      </c>
      <c r="G1490" s="27"/>
      <c r="H1490" s="26">
        <f t="shared" si="23"/>
        <v>312</v>
      </c>
      <c r="I1490" s="22"/>
    </row>
    <row r="1491" s="1" customFormat="true" customHeight="true" spans="1:9">
      <c r="A1491" s="9" t="s">
        <v>3044</v>
      </c>
      <c r="B1491" s="13" t="s">
        <v>3045</v>
      </c>
      <c r="C1491" s="14" t="s">
        <v>2763</v>
      </c>
      <c r="D1491" s="15" t="s">
        <v>3039</v>
      </c>
      <c r="E1491" s="25" t="str">
        <f>IF(ISERROR(VLOOKUP(D1491,补助标准,3,0)),0,VLOOKUP(D1491,补助标准,3,0)&amp;VLOOKUP(D1491,补助标准,4,0))</f>
        <v>九类260</v>
      </c>
      <c r="F1491" s="26">
        <f>IF(ISERROR(VLOOKUP(D1491,补助标准,4,0)),0,VLOOKUP(D1491,补助标准,4,0))*1.2</f>
        <v>312</v>
      </c>
      <c r="G1491" s="27"/>
      <c r="H1491" s="26">
        <f t="shared" si="23"/>
        <v>312</v>
      </c>
      <c r="I1491" s="22"/>
    </row>
    <row r="1492" s="1" customFormat="true" customHeight="true" spans="1:9">
      <c r="A1492" s="9" t="s">
        <v>3046</v>
      </c>
      <c r="B1492" s="13" t="s">
        <v>3047</v>
      </c>
      <c r="C1492" s="14" t="s">
        <v>2763</v>
      </c>
      <c r="D1492" s="15" t="s">
        <v>3039</v>
      </c>
      <c r="E1492" s="25" t="str">
        <f>IF(ISERROR(VLOOKUP(D1492,补助标准,3,0)),0,VLOOKUP(D1492,补助标准,3,0)&amp;VLOOKUP(D1492,补助标准,4,0))</f>
        <v>九类260</v>
      </c>
      <c r="F1492" s="26">
        <f>IF(ISERROR(VLOOKUP(D1492,补助标准,4,0)),0,VLOOKUP(D1492,补助标准,4,0))*1.2</f>
        <v>312</v>
      </c>
      <c r="G1492" s="27"/>
      <c r="H1492" s="26">
        <f t="shared" si="23"/>
        <v>312</v>
      </c>
      <c r="I1492" s="22"/>
    </row>
    <row r="1493" s="1" customFormat="true" customHeight="true" spans="1:9">
      <c r="A1493" s="9" t="s">
        <v>3048</v>
      </c>
      <c r="B1493" s="13" t="s">
        <v>3049</v>
      </c>
      <c r="C1493" s="14" t="s">
        <v>2763</v>
      </c>
      <c r="D1493" s="15" t="s">
        <v>3039</v>
      </c>
      <c r="E1493" s="25" t="str">
        <f>IF(ISERROR(VLOOKUP(D1493,补助标准,3,0)),0,VLOOKUP(D1493,补助标准,3,0)&amp;VLOOKUP(D1493,补助标准,4,0))</f>
        <v>九类260</v>
      </c>
      <c r="F1493" s="26">
        <f>IF(ISERROR(VLOOKUP(D1493,补助标准,4,0)),0,VLOOKUP(D1493,补助标准,4,0))*1.2</f>
        <v>312</v>
      </c>
      <c r="G1493" s="27"/>
      <c r="H1493" s="26">
        <f t="shared" si="23"/>
        <v>312</v>
      </c>
      <c r="I1493" s="22"/>
    </row>
    <row r="1494" s="1" customFormat="true" customHeight="true" spans="1:9">
      <c r="A1494" s="9" t="s">
        <v>3050</v>
      </c>
      <c r="B1494" s="13" t="s">
        <v>3051</v>
      </c>
      <c r="C1494" s="14" t="s">
        <v>2763</v>
      </c>
      <c r="D1494" s="15" t="s">
        <v>3039</v>
      </c>
      <c r="E1494" s="25" t="str">
        <f>IF(ISERROR(VLOOKUP(D1494,补助标准,3,0)),0,VLOOKUP(D1494,补助标准,3,0)&amp;VLOOKUP(D1494,补助标准,4,0))</f>
        <v>九类260</v>
      </c>
      <c r="F1494" s="26">
        <f>IF(ISERROR(VLOOKUP(D1494,补助标准,4,0)),0,VLOOKUP(D1494,补助标准,4,0))*1.2</f>
        <v>312</v>
      </c>
      <c r="G1494" s="27"/>
      <c r="H1494" s="26">
        <f t="shared" si="23"/>
        <v>312</v>
      </c>
      <c r="I1494" s="22"/>
    </row>
    <row r="1495" s="1" customFormat="true" customHeight="true" spans="1:9">
      <c r="A1495" s="9" t="s">
        <v>3052</v>
      </c>
      <c r="B1495" s="13" t="s">
        <v>3053</v>
      </c>
      <c r="C1495" s="14" t="s">
        <v>2763</v>
      </c>
      <c r="D1495" s="15" t="s">
        <v>3039</v>
      </c>
      <c r="E1495" s="25" t="str">
        <f>IF(ISERROR(VLOOKUP(D1495,补助标准,3,0)),0,VLOOKUP(D1495,补助标准,3,0)&amp;VLOOKUP(D1495,补助标准,4,0))</f>
        <v>九类260</v>
      </c>
      <c r="F1495" s="26">
        <f>IF(ISERROR(VLOOKUP(D1495,补助标准,4,0)),0,VLOOKUP(D1495,补助标准,4,0))*1.2</f>
        <v>312</v>
      </c>
      <c r="G1495" s="27"/>
      <c r="H1495" s="26">
        <f t="shared" si="23"/>
        <v>312</v>
      </c>
      <c r="I1495" s="22"/>
    </row>
    <row r="1496" s="1" customFormat="true" customHeight="true" spans="1:9">
      <c r="A1496" s="9" t="s">
        <v>3054</v>
      </c>
      <c r="B1496" s="13" t="s">
        <v>3055</v>
      </c>
      <c r="C1496" s="14" t="s">
        <v>2763</v>
      </c>
      <c r="D1496" s="15" t="s">
        <v>3039</v>
      </c>
      <c r="E1496" s="25" t="str">
        <f>IF(ISERROR(VLOOKUP(D1496,补助标准,3,0)),0,VLOOKUP(D1496,补助标准,3,0)&amp;VLOOKUP(D1496,补助标准,4,0))</f>
        <v>九类260</v>
      </c>
      <c r="F1496" s="26">
        <f>IF(ISERROR(VLOOKUP(D1496,补助标准,4,0)),0,VLOOKUP(D1496,补助标准,4,0))*1.2</f>
        <v>312</v>
      </c>
      <c r="G1496" s="27"/>
      <c r="H1496" s="26">
        <f t="shared" si="23"/>
        <v>312</v>
      </c>
      <c r="I1496" s="22"/>
    </row>
    <row r="1497" s="1" customFormat="true" customHeight="true" spans="1:9">
      <c r="A1497" s="9" t="s">
        <v>3056</v>
      </c>
      <c r="B1497" s="13" t="s">
        <v>3057</v>
      </c>
      <c r="C1497" s="14" t="s">
        <v>2763</v>
      </c>
      <c r="D1497" s="15" t="s">
        <v>3039</v>
      </c>
      <c r="E1497" s="25" t="str">
        <f>IF(ISERROR(VLOOKUP(D1497,补助标准,3,0)),0,VLOOKUP(D1497,补助标准,3,0)&amp;VLOOKUP(D1497,补助标准,4,0))</f>
        <v>九类260</v>
      </c>
      <c r="F1497" s="26">
        <f>IF(ISERROR(VLOOKUP(D1497,补助标准,4,0)),0,VLOOKUP(D1497,补助标准,4,0))*1.2</f>
        <v>312</v>
      </c>
      <c r="G1497" s="27"/>
      <c r="H1497" s="26">
        <f t="shared" si="23"/>
        <v>312</v>
      </c>
      <c r="I1497" s="22"/>
    </row>
    <row r="1498" s="1" customFormat="true" customHeight="true" spans="1:9">
      <c r="A1498" s="9" t="s">
        <v>3058</v>
      </c>
      <c r="B1498" s="13" t="s">
        <v>3059</v>
      </c>
      <c r="C1498" s="14" t="s">
        <v>2763</v>
      </c>
      <c r="D1498" s="15" t="s">
        <v>3039</v>
      </c>
      <c r="E1498" s="25" t="str">
        <f>IF(ISERROR(VLOOKUP(D1498,补助标准,3,0)),0,VLOOKUP(D1498,补助标准,3,0)&amp;VLOOKUP(D1498,补助标准,4,0))</f>
        <v>九类260</v>
      </c>
      <c r="F1498" s="26">
        <f>IF(ISERROR(VLOOKUP(D1498,补助标准,4,0)),0,VLOOKUP(D1498,补助标准,4,0))*1.2</f>
        <v>312</v>
      </c>
      <c r="G1498" s="27"/>
      <c r="H1498" s="26">
        <f t="shared" si="23"/>
        <v>312</v>
      </c>
      <c r="I1498" s="22"/>
    </row>
    <row r="1499" s="1" customFormat="true" customHeight="true" spans="1:9">
      <c r="A1499" s="9" t="s">
        <v>3060</v>
      </c>
      <c r="B1499" s="10" t="s">
        <v>3061</v>
      </c>
      <c r="C1499" s="11" t="s">
        <v>3062</v>
      </c>
      <c r="D1499" s="12" t="s">
        <v>3063</v>
      </c>
      <c r="E1499" s="25" t="str">
        <f>IF(ISERROR(VLOOKUP(D1499,补助标准,3,0)),0,VLOOKUP(D1499,补助标准,3,0)&amp;VLOOKUP(D1499,补助标准,4,0))</f>
        <v>二类700</v>
      </c>
      <c r="F1499" s="26">
        <f>IF(ISERROR(VLOOKUP(D1499,补助标准,4,0)),0,VLOOKUP(D1499,补助标准,4,0))*1.2</f>
        <v>840</v>
      </c>
      <c r="G1499" s="27"/>
      <c r="H1499" s="26">
        <f t="shared" si="23"/>
        <v>840</v>
      </c>
      <c r="I1499" s="22"/>
    </row>
    <row r="1500" s="1" customFormat="true" customHeight="true" spans="1:9">
      <c r="A1500" s="9" t="s">
        <v>3064</v>
      </c>
      <c r="B1500" s="10" t="s">
        <v>3065</v>
      </c>
      <c r="C1500" s="11" t="s">
        <v>3062</v>
      </c>
      <c r="D1500" s="12" t="s">
        <v>3063</v>
      </c>
      <c r="E1500" s="25" t="str">
        <f>IF(ISERROR(VLOOKUP(D1500,补助标准,3,0)),0,VLOOKUP(D1500,补助标准,3,0)&amp;VLOOKUP(D1500,补助标准,4,0))</f>
        <v>二类700</v>
      </c>
      <c r="F1500" s="26">
        <f>IF(ISERROR(VLOOKUP(D1500,补助标准,4,0)),0,VLOOKUP(D1500,补助标准,4,0))*1.2</f>
        <v>840</v>
      </c>
      <c r="G1500" s="27"/>
      <c r="H1500" s="26">
        <f t="shared" si="23"/>
        <v>840</v>
      </c>
      <c r="I1500" s="22"/>
    </row>
    <row r="1501" s="1" customFormat="true" customHeight="true" spans="1:9">
      <c r="A1501" s="9" t="s">
        <v>3066</v>
      </c>
      <c r="B1501" s="10" t="s">
        <v>3067</v>
      </c>
      <c r="C1501" s="11" t="s">
        <v>3062</v>
      </c>
      <c r="D1501" s="12" t="s">
        <v>3063</v>
      </c>
      <c r="E1501" s="25" t="str">
        <f>IF(ISERROR(VLOOKUP(D1501,补助标准,3,0)),0,VLOOKUP(D1501,补助标准,3,0)&amp;VLOOKUP(D1501,补助标准,4,0))</f>
        <v>二类700</v>
      </c>
      <c r="F1501" s="26">
        <f>IF(ISERROR(VLOOKUP(D1501,补助标准,4,0)),0,VLOOKUP(D1501,补助标准,4,0))*1.2</f>
        <v>840</v>
      </c>
      <c r="G1501" s="27"/>
      <c r="H1501" s="26">
        <f t="shared" si="23"/>
        <v>840</v>
      </c>
      <c r="I1501" s="22"/>
    </row>
    <row r="1502" s="1" customFormat="true" customHeight="true" spans="1:9">
      <c r="A1502" s="9" t="s">
        <v>3068</v>
      </c>
      <c r="B1502" s="10" t="s">
        <v>3069</v>
      </c>
      <c r="C1502" s="11" t="s">
        <v>3062</v>
      </c>
      <c r="D1502" s="12" t="s">
        <v>3063</v>
      </c>
      <c r="E1502" s="25" t="str">
        <f>IF(ISERROR(VLOOKUP(D1502,补助标准,3,0)),0,VLOOKUP(D1502,补助标准,3,0)&amp;VLOOKUP(D1502,补助标准,4,0))</f>
        <v>二类700</v>
      </c>
      <c r="F1502" s="26">
        <f>IF(ISERROR(VLOOKUP(D1502,补助标准,4,0)),0,VLOOKUP(D1502,补助标准,4,0))*1.2</f>
        <v>840</v>
      </c>
      <c r="G1502" s="27"/>
      <c r="H1502" s="26">
        <f t="shared" si="23"/>
        <v>840</v>
      </c>
      <c r="I1502" s="22"/>
    </row>
    <row r="1503" s="1" customFormat="true" customHeight="true" spans="1:9">
      <c r="A1503" s="9" t="s">
        <v>3070</v>
      </c>
      <c r="B1503" s="10" t="s">
        <v>3071</v>
      </c>
      <c r="C1503" s="11" t="s">
        <v>3062</v>
      </c>
      <c r="D1503" s="12" t="s">
        <v>3063</v>
      </c>
      <c r="E1503" s="25" t="str">
        <f>IF(ISERROR(VLOOKUP(D1503,补助标准,3,0)),0,VLOOKUP(D1503,补助标准,3,0)&amp;VLOOKUP(D1503,补助标准,4,0))</f>
        <v>二类700</v>
      </c>
      <c r="F1503" s="26">
        <f>IF(ISERROR(VLOOKUP(D1503,补助标准,4,0)),0,VLOOKUP(D1503,补助标准,4,0))*1.2</f>
        <v>840</v>
      </c>
      <c r="G1503" s="27"/>
      <c r="H1503" s="26">
        <f t="shared" si="23"/>
        <v>840</v>
      </c>
      <c r="I1503" s="22"/>
    </row>
    <row r="1504" s="1" customFormat="true" customHeight="true" spans="1:9">
      <c r="A1504" s="9" t="s">
        <v>3072</v>
      </c>
      <c r="B1504" s="10" t="s">
        <v>3073</v>
      </c>
      <c r="C1504" s="11" t="s">
        <v>3062</v>
      </c>
      <c r="D1504" s="12" t="s">
        <v>3063</v>
      </c>
      <c r="E1504" s="25" t="str">
        <f>IF(ISERROR(VLOOKUP(D1504,补助标准,3,0)),0,VLOOKUP(D1504,补助标准,3,0)&amp;VLOOKUP(D1504,补助标准,4,0))</f>
        <v>二类700</v>
      </c>
      <c r="F1504" s="26">
        <f>IF(ISERROR(VLOOKUP(D1504,补助标准,4,0)),0,VLOOKUP(D1504,补助标准,4,0))*1.2</f>
        <v>840</v>
      </c>
      <c r="G1504" s="27"/>
      <c r="H1504" s="26">
        <f t="shared" si="23"/>
        <v>840</v>
      </c>
      <c r="I1504" s="22"/>
    </row>
    <row r="1505" s="1" customFormat="true" customHeight="true" spans="1:9">
      <c r="A1505" s="9" t="s">
        <v>3074</v>
      </c>
      <c r="B1505" s="10" t="s">
        <v>3075</v>
      </c>
      <c r="C1505" s="11" t="s">
        <v>3062</v>
      </c>
      <c r="D1505" s="12" t="s">
        <v>3063</v>
      </c>
      <c r="E1505" s="25" t="str">
        <f>IF(ISERROR(VLOOKUP(D1505,补助标准,3,0)),0,VLOOKUP(D1505,补助标准,3,0)&amp;VLOOKUP(D1505,补助标准,4,0))</f>
        <v>二类700</v>
      </c>
      <c r="F1505" s="26">
        <f>IF(ISERROR(VLOOKUP(D1505,补助标准,4,0)),0,VLOOKUP(D1505,补助标准,4,0))*1.2</f>
        <v>840</v>
      </c>
      <c r="G1505" s="27"/>
      <c r="H1505" s="26">
        <f t="shared" si="23"/>
        <v>840</v>
      </c>
      <c r="I1505" s="22"/>
    </row>
    <row r="1506" s="1" customFormat="true" customHeight="true" spans="1:9">
      <c r="A1506" s="9" t="s">
        <v>3076</v>
      </c>
      <c r="B1506" s="10" t="s">
        <v>3077</v>
      </c>
      <c r="C1506" s="11" t="s">
        <v>3062</v>
      </c>
      <c r="D1506" s="12" t="s">
        <v>3063</v>
      </c>
      <c r="E1506" s="25" t="str">
        <f>IF(ISERROR(VLOOKUP(D1506,补助标准,3,0)),0,VLOOKUP(D1506,补助标准,3,0)&amp;VLOOKUP(D1506,补助标准,4,0))</f>
        <v>二类700</v>
      </c>
      <c r="F1506" s="26">
        <f>IF(ISERROR(VLOOKUP(D1506,补助标准,4,0)),0,VLOOKUP(D1506,补助标准,4,0))*1.2</f>
        <v>840</v>
      </c>
      <c r="G1506" s="27"/>
      <c r="H1506" s="26">
        <f t="shared" si="23"/>
        <v>840</v>
      </c>
      <c r="I1506" s="22"/>
    </row>
    <row r="1507" s="1" customFormat="true" customHeight="true" spans="1:9">
      <c r="A1507" s="9" t="s">
        <v>3078</v>
      </c>
      <c r="B1507" s="10" t="s">
        <v>3079</v>
      </c>
      <c r="C1507" s="11" t="s">
        <v>3062</v>
      </c>
      <c r="D1507" s="12" t="s">
        <v>3063</v>
      </c>
      <c r="E1507" s="25" t="str">
        <f>IF(ISERROR(VLOOKUP(D1507,补助标准,3,0)),0,VLOOKUP(D1507,补助标准,3,0)&amp;VLOOKUP(D1507,补助标准,4,0))</f>
        <v>二类700</v>
      </c>
      <c r="F1507" s="26">
        <f>IF(ISERROR(VLOOKUP(D1507,补助标准,4,0)),0,VLOOKUP(D1507,补助标准,4,0))*1.2</f>
        <v>840</v>
      </c>
      <c r="G1507" s="27"/>
      <c r="H1507" s="26">
        <f t="shared" si="23"/>
        <v>840</v>
      </c>
      <c r="I1507" s="22"/>
    </row>
    <row r="1508" s="1" customFormat="true" customHeight="true" spans="1:9">
      <c r="A1508" s="9" t="s">
        <v>3080</v>
      </c>
      <c r="B1508" s="10" t="s">
        <v>3081</v>
      </c>
      <c r="C1508" s="11" t="s">
        <v>3062</v>
      </c>
      <c r="D1508" s="12" t="s">
        <v>3063</v>
      </c>
      <c r="E1508" s="25" t="str">
        <f>IF(ISERROR(VLOOKUP(D1508,补助标准,3,0)),0,VLOOKUP(D1508,补助标准,3,0)&amp;VLOOKUP(D1508,补助标准,4,0))</f>
        <v>二类700</v>
      </c>
      <c r="F1508" s="26">
        <f>IF(ISERROR(VLOOKUP(D1508,补助标准,4,0)),0,VLOOKUP(D1508,补助标准,4,0))*1.2</f>
        <v>840</v>
      </c>
      <c r="G1508" s="27"/>
      <c r="H1508" s="26">
        <f t="shared" si="23"/>
        <v>840</v>
      </c>
      <c r="I1508" s="22"/>
    </row>
    <row r="1509" s="1" customFormat="true" customHeight="true" spans="1:9">
      <c r="A1509" s="9" t="s">
        <v>3082</v>
      </c>
      <c r="B1509" s="10" t="s">
        <v>3083</v>
      </c>
      <c r="C1509" s="11" t="s">
        <v>3062</v>
      </c>
      <c r="D1509" s="12" t="s">
        <v>3063</v>
      </c>
      <c r="E1509" s="25" t="str">
        <f>IF(ISERROR(VLOOKUP(D1509,补助标准,3,0)),0,VLOOKUP(D1509,补助标准,3,0)&amp;VLOOKUP(D1509,补助标准,4,0))</f>
        <v>二类700</v>
      </c>
      <c r="F1509" s="26">
        <f>IF(ISERROR(VLOOKUP(D1509,补助标准,4,0)),0,VLOOKUP(D1509,补助标准,4,0))*1.2</f>
        <v>840</v>
      </c>
      <c r="G1509" s="27"/>
      <c r="H1509" s="26">
        <f t="shared" si="23"/>
        <v>840</v>
      </c>
      <c r="I1509" s="22"/>
    </row>
    <row r="1510" s="1" customFormat="true" customHeight="true" spans="1:9">
      <c r="A1510" s="9" t="s">
        <v>3084</v>
      </c>
      <c r="B1510" s="10" t="s">
        <v>3085</v>
      </c>
      <c r="C1510" s="11" t="s">
        <v>3062</v>
      </c>
      <c r="D1510" s="12" t="s">
        <v>3063</v>
      </c>
      <c r="E1510" s="25" t="str">
        <f>IF(ISERROR(VLOOKUP(D1510,补助标准,3,0)),0,VLOOKUP(D1510,补助标准,3,0)&amp;VLOOKUP(D1510,补助标准,4,0))</f>
        <v>二类700</v>
      </c>
      <c r="F1510" s="26">
        <f>IF(ISERROR(VLOOKUP(D1510,补助标准,4,0)),0,VLOOKUP(D1510,补助标准,4,0))*1.2</f>
        <v>840</v>
      </c>
      <c r="G1510" s="27"/>
      <c r="H1510" s="26">
        <f t="shared" si="23"/>
        <v>840</v>
      </c>
      <c r="I1510" s="22"/>
    </row>
    <row r="1511" s="1" customFormat="true" customHeight="true" spans="1:9">
      <c r="A1511" s="9" t="s">
        <v>3086</v>
      </c>
      <c r="B1511" s="10" t="s">
        <v>3087</v>
      </c>
      <c r="C1511" s="11" t="s">
        <v>3062</v>
      </c>
      <c r="D1511" s="12" t="s">
        <v>3063</v>
      </c>
      <c r="E1511" s="25" t="str">
        <f>IF(ISERROR(VLOOKUP(D1511,补助标准,3,0)),0,VLOOKUP(D1511,补助标准,3,0)&amp;VLOOKUP(D1511,补助标准,4,0))</f>
        <v>二类700</v>
      </c>
      <c r="F1511" s="26">
        <f>IF(ISERROR(VLOOKUP(D1511,补助标准,4,0)),0,VLOOKUP(D1511,补助标准,4,0))*1.2</f>
        <v>840</v>
      </c>
      <c r="G1511" s="27"/>
      <c r="H1511" s="26">
        <f t="shared" si="23"/>
        <v>840</v>
      </c>
      <c r="I1511" s="22"/>
    </row>
    <row r="1512" s="1" customFormat="true" customHeight="true" spans="1:9">
      <c r="A1512" s="9" t="s">
        <v>3088</v>
      </c>
      <c r="B1512" s="10" t="s">
        <v>3089</v>
      </c>
      <c r="C1512" s="11" t="s">
        <v>3062</v>
      </c>
      <c r="D1512" s="12" t="s">
        <v>3063</v>
      </c>
      <c r="E1512" s="25" t="str">
        <f>IF(ISERROR(VLOOKUP(D1512,补助标准,3,0)),0,VLOOKUP(D1512,补助标准,3,0)&amp;VLOOKUP(D1512,补助标准,4,0))</f>
        <v>二类700</v>
      </c>
      <c r="F1512" s="26">
        <f>IF(ISERROR(VLOOKUP(D1512,补助标准,4,0)),0,VLOOKUP(D1512,补助标准,4,0))*1.2</f>
        <v>840</v>
      </c>
      <c r="G1512" s="27"/>
      <c r="H1512" s="26">
        <f t="shared" si="23"/>
        <v>840</v>
      </c>
      <c r="I1512" s="22"/>
    </row>
    <row r="1513" s="1" customFormat="true" customHeight="true" spans="1:9">
      <c r="A1513" s="9" t="s">
        <v>3090</v>
      </c>
      <c r="B1513" s="13" t="s">
        <v>3091</v>
      </c>
      <c r="C1513" s="14" t="s">
        <v>3062</v>
      </c>
      <c r="D1513" s="15" t="s">
        <v>3063</v>
      </c>
      <c r="E1513" s="25" t="str">
        <f>IF(ISERROR(VLOOKUP(D1513,补助标准,3,0)),0,VLOOKUP(D1513,补助标准,3,0)&amp;VLOOKUP(D1513,补助标准,4,0))</f>
        <v>二类700</v>
      </c>
      <c r="F1513" s="26">
        <f>IF(ISERROR(VLOOKUP(D1513,补助标准,4,0)),0,VLOOKUP(D1513,补助标准,4,0))*1.2</f>
        <v>840</v>
      </c>
      <c r="G1513" s="27"/>
      <c r="H1513" s="26">
        <f t="shared" si="23"/>
        <v>840</v>
      </c>
      <c r="I1513" s="22"/>
    </row>
    <row r="1514" s="1" customFormat="true" customHeight="true" spans="1:9">
      <c r="A1514" s="9" t="s">
        <v>3092</v>
      </c>
      <c r="B1514" s="16" t="s">
        <v>3093</v>
      </c>
      <c r="C1514" s="17" t="s">
        <v>3062</v>
      </c>
      <c r="D1514" s="18" t="s">
        <v>3063</v>
      </c>
      <c r="E1514" s="25" t="str">
        <f>IF(ISERROR(VLOOKUP(D1514,补助标准,3,0)),0,VLOOKUP(D1514,补助标准,3,0)&amp;VLOOKUP(D1514,补助标准,4,0))</f>
        <v>二类700</v>
      </c>
      <c r="F1514" s="26">
        <f>IF(ISERROR(VLOOKUP(D1514,补助标准,4,0)),0,VLOOKUP(D1514,补助标准,4,0))*1.2</f>
        <v>840</v>
      </c>
      <c r="G1514" s="27"/>
      <c r="H1514" s="26">
        <f t="shared" si="23"/>
        <v>840</v>
      </c>
      <c r="I1514" s="22"/>
    </row>
    <row r="1515" s="1" customFormat="true" customHeight="true" spans="1:9">
      <c r="A1515" s="9" t="s">
        <v>3094</v>
      </c>
      <c r="B1515" s="17" t="s">
        <v>3095</v>
      </c>
      <c r="C1515" s="17" t="s">
        <v>3062</v>
      </c>
      <c r="D1515" s="18" t="s">
        <v>3063</v>
      </c>
      <c r="E1515" s="25" t="str">
        <f>IF(ISERROR(VLOOKUP(D1515,补助标准,3,0)),0,VLOOKUP(D1515,补助标准,3,0)&amp;VLOOKUP(D1515,补助标准,4,0))</f>
        <v>二类700</v>
      </c>
      <c r="F1515" s="26">
        <f>IF(ISERROR(VLOOKUP(D1515,补助标准,4,0)),0,VLOOKUP(D1515,补助标准,4,0))*1.2</f>
        <v>840</v>
      </c>
      <c r="G1515" s="27"/>
      <c r="H1515" s="26">
        <f t="shared" si="23"/>
        <v>840</v>
      </c>
      <c r="I1515" s="22"/>
    </row>
    <row r="1516" s="1" customFormat="true" customHeight="true" spans="1:9">
      <c r="A1516" s="9" t="s">
        <v>3096</v>
      </c>
      <c r="B1516" s="16" t="s">
        <v>3097</v>
      </c>
      <c r="C1516" s="17" t="s">
        <v>3062</v>
      </c>
      <c r="D1516" s="18" t="s">
        <v>3063</v>
      </c>
      <c r="E1516" s="25" t="str">
        <f>IF(ISERROR(VLOOKUP(D1516,补助标准,3,0)),0,VLOOKUP(D1516,补助标准,3,0)&amp;VLOOKUP(D1516,补助标准,4,0))</f>
        <v>二类700</v>
      </c>
      <c r="F1516" s="26">
        <f>IF(ISERROR(VLOOKUP(D1516,补助标准,4,0)),0,VLOOKUP(D1516,补助标准,4,0))*1.2</f>
        <v>840</v>
      </c>
      <c r="G1516" s="27"/>
      <c r="H1516" s="26">
        <f t="shared" si="23"/>
        <v>840</v>
      </c>
      <c r="I1516" s="22"/>
    </row>
    <row r="1517" s="1" customFormat="true" customHeight="true" spans="1:9">
      <c r="A1517" s="9" t="s">
        <v>3098</v>
      </c>
      <c r="B1517" s="17" t="s">
        <v>3099</v>
      </c>
      <c r="C1517" s="17" t="s">
        <v>3062</v>
      </c>
      <c r="D1517" s="18" t="s">
        <v>3063</v>
      </c>
      <c r="E1517" s="25" t="str">
        <f>IF(ISERROR(VLOOKUP(D1517,补助标准,3,0)),0,VLOOKUP(D1517,补助标准,3,0)&amp;VLOOKUP(D1517,补助标准,4,0))</f>
        <v>二类700</v>
      </c>
      <c r="F1517" s="26">
        <f>IF(ISERROR(VLOOKUP(D1517,补助标准,4,0)),0,VLOOKUP(D1517,补助标准,4,0))*1.2</f>
        <v>840</v>
      </c>
      <c r="G1517" s="27"/>
      <c r="H1517" s="26">
        <f t="shared" si="23"/>
        <v>840</v>
      </c>
      <c r="I1517" s="22"/>
    </row>
    <row r="1518" s="1" customFormat="true" customHeight="true" spans="1:9">
      <c r="A1518" s="9" t="s">
        <v>3100</v>
      </c>
      <c r="B1518" s="17" t="s">
        <v>3101</v>
      </c>
      <c r="C1518" s="17" t="s">
        <v>3062</v>
      </c>
      <c r="D1518" s="18" t="s">
        <v>3063</v>
      </c>
      <c r="E1518" s="25" t="str">
        <f>IF(ISERROR(VLOOKUP(D1518,补助标准,3,0)),0,VLOOKUP(D1518,补助标准,3,0)&amp;VLOOKUP(D1518,补助标准,4,0))</f>
        <v>二类700</v>
      </c>
      <c r="F1518" s="26">
        <f>IF(ISERROR(VLOOKUP(D1518,补助标准,4,0)),0,VLOOKUP(D1518,补助标准,4,0))*1.2</f>
        <v>840</v>
      </c>
      <c r="G1518" s="27"/>
      <c r="H1518" s="26">
        <f t="shared" si="23"/>
        <v>840</v>
      </c>
      <c r="I1518" s="22"/>
    </row>
    <row r="1519" s="1" customFormat="true" customHeight="true" spans="1:9">
      <c r="A1519" s="9" t="s">
        <v>3102</v>
      </c>
      <c r="B1519" s="17" t="s">
        <v>3103</v>
      </c>
      <c r="C1519" s="17" t="s">
        <v>3062</v>
      </c>
      <c r="D1519" s="18" t="s">
        <v>3063</v>
      </c>
      <c r="E1519" s="25" t="str">
        <f>IF(ISERROR(VLOOKUP(D1519,补助标准,3,0)),0,VLOOKUP(D1519,补助标准,3,0)&amp;VLOOKUP(D1519,补助标准,4,0))</f>
        <v>二类700</v>
      </c>
      <c r="F1519" s="26">
        <f>IF(ISERROR(VLOOKUP(D1519,补助标准,4,0)),0,VLOOKUP(D1519,补助标准,4,0))*1.2</f>
        <v>840</v>
      </c>
      <c r="G1519" s="27"/>
      <c r="H1519" s="26">
        <f t="shared" si="23"/>
        <v>840</v>
      </c>
      <c r="I1519" s="22"/>
    </row>
    <row r="1520" s="1" customFormat="true" customHeight="true" spans="1:9">
      <c r="A1520" s="9" t="s">
        <v>3104</v>
      </c>
      <c r="B1520" s="16" t="s">
        <v>3105</v>
      </c>
      <c r="C1520" s="17" t="s">
        <v>3062</v>
      </c>
      <c r="D1520" s="18" t="s">
        <v>3063</v>
      </c>
      <c r="E1520" s="25" t="str">
        <f>IF(ISERROR(VLOOKUP(D1520,补助标准,3,0)),0,VLOOKUP(D1520,补助标准,3,0)&amp;VLOOKUP(D1520,补助标准,4,0))</f>
        <v>二类700</v>
      </c>
      <c r="F1520" s="26">
        <f>IF(ISERROR(VLOOKUP(D1520,补助标准,4,0)),0,VLOOKUP(D1520,补助标准,4,0))*1.2</f>
        <v>840</v>
      </c>
      <c r="G1520" s="27"/>
      <c r="H1520" s="26">
        <f t="shared" si="23"/>
        <v>840</v>
      </c>
      <c r="I1520" s="22"/>
    </row>
    <row r="1521" s="1" customFormat="true" customHeight="true" spans="1:9">
      <c r="A1521" s="9" t="s">
        <v>3106</v>
      </c>
      <c r="B1521" s="13" t="s">
        <v>3107</v>
      </c>
      <c r="C1521" s="14" t="s">
        <v>3062</v>
      </c>
      <c r="D1521" s="18" t="s">
        <v>3063</v>
      </c>
      <c r="E1521" s="25" t="str">
        <f>IF(ISERROR(VLOOKUP(D1521,补助标准,3,0)),0,VLOOKUP(D1521,补助标准,3,0)&amp;VLOOKUP(D1521,补助标准,4,0))</f>
        <v>二类700</v>
      </c>
      <c r="F1521" s="26">
        <f>IF(ISERROR(VLOOKUP(D1521,补助标准,4,0)),0,VLOOKUP(D1521,补助标准,4,0))*1.2</f>
        <v>840</v>
      </c>
      <c r="G1521" s="27"/>
      <c r="H1521" s="26">
        <f t="shared" si="23"/>
        <v>840</v>
      </c>
      <c r="I1521" s="22"/>
    </row>
    <row r="1522" s="1" customFormat="true" customHeight="true" spans="1:9">
      <c r="A1522" s="9" t="s">
        <v>3108</v>
      </c>
      <c r="B1522" s="17" t="s">
        <v>3109</v>
      </c>
      <c r="C1522" s="17" t="s">
        <v>3062</v>
      </c>
      <c r="D1522" s="18" t="s">
        <v>3063</v>
      </c>
      <c r="E1522" s="25" t="str">
        <f>IF(ISERROR(VLOOKUP(D1522,补助标准,3,0)),0,VLOOKUP(D1522,补助标准,3,0)&amp;VLOOKUP(D1522,补助标准,4,0))</f>
        <v>二类700</v>
      </c>
      <c r="F1522" s="26">
        <f>IF(ISERROR(VLOOKUP(D1522,补助标准,4,0)),0,VLOOKUP(D1522,补助标准,4,0))*1.2</f>
        <v>840</v>
      </c>
      <c r="G1522" s="27"/>
      <c r="H1522" s="26">
        <f t="shared" si="23"/>
        <v>840</v>
      </c>
      <c r="I1522" s="22"/>
    </row>
    <row r="1523" s="1" customFormat="true" customHeight="true" spans="1:9">
      <c r="A1523" s="9" t="s">
        <v>3110</v>
      </c>
      <c r="B1523" s="17" t="s">
        <v>3111</v>
      </c>
      <c r="C1523" s="17" t="s">
        <v>3062</v>
      </c>
      <c r="D1523" s="18" t="s">
        <v>3063</v>
      </c>
      <c r="E1523" s="25" t="str">
        <f>IF(ISERROR(VLOOKUP(D1523,补助标准,3,0)),0,VLOOKUP(D1523,补助标准,3,0)&amp;VLOOKUP(D1523,补助标准,4,0))</f>
        <v>二类700</v>
      </c>
      <c r="F1523" s="26">
        <f>IF(ISERROR(VLOOKUP(D1523,补助标准,4,0)),0,VLOOKUP(D1523,补助标准,4,0))*1.2</f>
        <v>840</v>
      </c>
      <c r="G1523" s="27"/>
      <c r="H1523" s="26">
        <f t="shared" si="23"/>
        <v>840</v>
      </c>
      <c r="I1523" s="22"/>
    </row>
    <row r="1524" s="1" customFormat="true" customHeight="true" spans="1:9">
      <c r="A1524" s="9" t="s">
        <v>3112</v>
      </c>
      <c r="B1524" s="17" t="s">
        <v>3113</v>
      </c>
      <c r="C1524" s="17" t="s">
        <v>3062</v>
      </c>
      <c r="D1524" s="18" t="s">
        <v>3063</v>
      </c>
      <c r="E1524" s="25" t="str">
        <f>IF(ISERROR(VLOOKUP(D1524,补助标准,3,0)),0,VLOOKUP(D1524,补助标准,3,0)&amp;VLOOKUP(D1524,补助标准,4,0))</f>
        <v>二类700</v>
      </c>
      <c r="F1524" s="26">
        <f>IF(ISERROR(VLOOKUP(D1524,补助标准,4,0)),0,VLOOKUP(D1524,补助标准,4,0))*1.2</f>
        <v>840</v>
      </c>
      <c r="G1524" s="27"/>
      <c r="H1524" s="26">
        <f t="shared" si="23"/>
        <v>840</v>
      </c>
      <c r="I1524" s="22"/>
    </row>
    <row r="1525" s="1" customFormat="true" customHeight="true" spans="1:9">
      <c r="A1525" s="9" t="s">
        <v>3114</v>
      </c>
      <c r="B1525" s="17" t="s">
        <v>3115</v>
      </c>
      <c r="C1525" s="17" t="s">
        <v>3062</v>
      </c>
      <c r="D1525" s="18" t="s">
        <v>3063</v>
      </c>
      <c r="E1525" s="25" t="str">
        <f>IF(ISERROR(VLOOKUP(D1525,补助标准,3,0)),0,VLOOKUP(D1525,补助标准,3,0)&amp;VLOOKUP(D1525,补助标准,4,0))</f>
        <v>二类700</v>
      </c>
      <c r="F1525" s="26">
        <f>IF(ISERROR(VLOOKUP(D1525,补助标准,4,0)),0,VLOOKUP(D1525,补助标准,4,0))*1.2</f>
        <v>840</v>
      </c>
      <c r="G1525" s="27"/>
      <c r="H1525" s="26">
        <f t="shared" si="23"/>
        <v>840</v>
      </c>
      <c r="I1525" s="22"/>
    </row>
    <row r="1526" s="1" customFormat="true" customHeight="true" spans="1:9">
      <c r="A1526" s="9" t="s">
        <v>3116</v>
      </c>
      <c r="B1526" s="16" t="s">
        <v>3117</v>
      </c>
      <c r="C1526" s="17" t="s">
        <v>3062</v>
      </c>
      <c r="D1526" s="18" t="s">
        <v>3063</v>
      </c>
      <c r="E1526" s="25" t="str">
        <f>IF(ISERROR(VLOOKUP(D1526,补助标准,3,0)),0,VLOOKUP(D1526,补助标准,3,0)&amp;VLOOKUP(D1526,补助标准,4,0))</f>
        <v>二类700</v>
      </c>
      <c r="F1526" s="26">
        <f>IF(ISERROR(VLOOKUP(D1526,补助标准,4,0)),0,VLOOKUP(D1526,补助标准,4,0))*1.2</f>
        <v>840</v>
      </c>
      <c r="G1526" s="27"/>
      <c r="H1526" s="26">
        <f t="shared" si="23"/>
        <v>840</v>
      </c>
      <c r="I1526" s="22"/>
    </row>
    <row r="1527" s="1" customFormat="true" customHeight="true" spans="1:9">
      <c r="A1527" s="9" t="s">
        <v>3118</v>
      </c>
      <c r="B1527" s="31" t="s">
        <v>3119</v>
      </c>
      <c r="C1527" s="17" t="s">
        <v>3062</v>
      </c>
      <c r="D1527" s="18" t="s">
        <v>3063</v>
      </c>
      <c r="E1527" s="25" t="str">
        <f>IF(ISERROR(VLOOKUP(D1527,补助标准,3,0)),0,VLOOKUP(D1527,补助标准,3,0)&amp;VLOOKUP(D1527,补助标准,4,0))</f>
        <v>二类700</v>
      </c>
      <c r="F1527" s="26">
        <f>IF(ISERROR(VLOOKUP(D1527,补助标准,4,0)),0,VLOOKUP(D1527,补助标准,4,0))*1.2</f>
        <v>840</v>
      </c>
      <c r="G1527" s="27"/>
      <c r="H1527" s="26">
        <f t="shared" si="23"/>
        <v>840</v>
      </c>
      <c r="I1527" s="22"/>
    </row>
    <row r="1528" s="1" customFormat="true" customHeight="true" spans="1:9">
      <c r="A1528" s="9" t="s">
        <v>3120</v>
      </c>
      <c r="B1528" s="17" t="s">
        <v>3121</v>
      </c>
      <c r="C1528" s="17" t="s">
        <v>3062</v>
      </c>
      <c r="D1528" s="18" t="s">
        <v>3063</v>
      </c>
      <c r="E1528" s="25" t="str">
        <f>IF(ISERROR(VLOOKUP(D1528,补助标准,3,0)),0,VLOOKUP(D1528,补助标准,3,0)&amp;VLOOKUP(D1528,补助标准,4,0))</f>
        <v>二类700</v>
      </c>
      <c r="F1528" s="26">
        <f>IF(ISERROR(VLOOKUP(D1528,补助标准,4,0)),0,VLOOKUP(D1528,补助标准,4,0))*1.2</f>
        <v>840</v>
      </c>
      <c r="G1528" s="27"/>
      <c r="H1528" s="26">
        <f t="shared" si="23"/>
        <v>840</v>
      </c>
      <c r="I1528" s="22"/>
    </row>
    <row r="1529" s="1" customFormat="true" customHeight="true" spans="1:9">
      <c r="A1529" s="9" t="s">
        <v>3122</v>
      </c>
      <c r="B1529" s="17" t="s">
        <v>3123</v>
      </c>
      <c r="C1529" s="17" t="s">
        <v>3062</v>
      </c>
      <c r="D1529" s="18" t="s">
        <v>3063</v>
      </c>
      <c r="E1529" s="25" t="str">
        <f>IF(ISERROR(VLOOKUP(D1529,补助标准,3,0)),0,VLOOKUP(D1529,补助标准,3,0)&amp;VLOOKUP(D1529,补助标准,4,0))</f>
        <v>二类700</v>
      </c>
      <c r="F1529" s="26">
        <f>IF(ISERROR(VLOOKUP(D1529,补助标准,4,0)),0,VLOOKUP(D1529,补助标准,4,0))*1.2</f>
        <v>840</v>
      </c>
      <c r="G1529" s="27"/>
      <c r="H1529" s="26">
        <f t="shared" si="23"/>
        <v>840</v>
      </c>
      <c r="I1529" s="22"/>
    </row>
    <row r="1530" s="1" customFormat="true" customHeight="true" spans="1:9">
      <c r="A1530" s="9" t="s">
        <v>3124</v>
      </c>
      <c r="B1530" s="17" t="s">
        <v>3125</v>
      </c>
      <c r="C1530" s="17" t="s">
        <v>3062</v>
      </c>
      <c r="D1530" s="18" t="s">
        <v>3063</v>
      </c>
      <c r="E1530" s="25" t="str">
        <f>IF(ISERROR(VLOOKUP(D1530,补助标准,3,0)),0,VLOOKUP(D1530,补助标准,3,0)&amp;VLOOKUP(D1530,补助标准,4,0))</f>
        <v>二类700</v>
      </c>
      <c r="F1530" s="26">
        <f>IF(ISERROR(VLOOKUP(D1530,补助标准,4,0)),0,VLOOKUP(D1530,补助标准,4,0))*1.2</f>
        <v>840</v>
      </c>
      <c r="G1530" s="27"/>
      <c r="H1530" s="26">
        <f t="shared" si="23"/>
        <v>840</v>
      </c>
      <c r="I1530" s="22"/>
    </row>
    <row r="1531" s="1" customFormat="true" customHeight="true" spans="1:9">
      <c r="A1531" s="9" t="s">
        <v>3126</v>
      </c>
      <c r="B1531" s="13" t="s">
        <v>3127</v>
      </c>
      <c r="C1531" s="17" t="s">
        <v>3062</v>
      </c>
      <c r="D1531" s="18" t="s">
        <v>3063</v>
      </c>
      <c r="E1531" s="25" t="str">
        <f>IF(ISERROR(VLOOKUP(D1531,补助标准,3,0)),0,VLOOKUP(D1531,补助标准,3,0)&amp;VLOOKUP(D1531,补助标准,4,0))</f>
        <v>二类700</v>
      </c>
      <c r="F1531" s="26">
        <f>IF(ISERROR(VLOOKUP(D1531,补助标准,4,0)),0,VLOOKUP(D1531,补助标准,4,0))*1.2</f>
        <v>840</v>
      </c>
      <c r="G1531" s="27"/>
      <c r="H1531" s="26">
        <f t="shared" si="23"/>
        <v>840</v>
      </c>
      <c r="I1531" s="22"/>
    </row>
    <row r="1532" s="1" customFormat="true" customHeight="true" spans="1:9">
      <c r="A1532" s="9" t="s">
        <v>3128</v>
      </c>
      <c r="B1532" s="13" t="s">
        <v>3129</v>
      </c>
      <c r="C1532" s="17" t="s">
        <v>3062</v>
      </c>
      <c r="D1532" s="18" t="s">
        <v>3063</v>
      </c>
      <c r="E1532" s="25" t="str">
        <f>IF(ISERROR(VLOOKUP(D1532,补助标准,3,0)),0,VLOOKUP(D1532,补助标准,3,0)&amp;VLOOKUP(D1532,补助标准,4,0))</f>
        <v>二类700</v>
      </c>
      <c r="F1532" s="26">
        <f>IF(ISERROR(VLOOKUP(D1532,补助标准,4,0)),0,VLOOKUP(D1532,补助标准,4,0))*1.2</f>
        <v>840</v>
      </c>
      <c r="G1532" s="27"/>
      <c r="H1532" s="26">
        <f t="shared" si="23"/>
        <v>840</v>
      </c>
      <c r="I1532" s="22"/>
    </row>
    <row r="1533" s="1" customFormat="true" customHeight="true" spans="1:9">
      <c r="A1533" s="9" t="s">
        <v>3130</v>
      </c>
      <c r="B1533" s="13" t="s">
        <v>3131</v>
      </c>
      <c r="C1533" s="14" t="s">
        <v>3062</v>
      </c>
      <c r="D1533" s="18" t="s">
        <v>3063</v>
      </c>
      <c r="E1533" s="25" t="str">
        <f>IF(ISERROR(VLOOKUP(D1533,补助标准,3,0)),0,VLOOKUP(D1533,补助标准,3,0)&amp;VLOOKUP(D1533,补助标准,4,0))</f>
        <v>二类700</v>
      </c>
      <c r="F1533" s="26">
        <f>IF(ISERROR(VLOOKUP(D1533,补助标准,4,0)),0,VLOOKUP(D1533,补助标准,4,0))*1.2</f>
        <v>840</v>
      </c>
      <c r="G1533" s="27"/>
      <c r="H1533" s="26">
        <f t="shared" si="23"/>
        <v>840</v>
      </c>
      <c r="I1533" s="22"/>
    </row>
    <row r="1534" s="1" customFormat="true" customHeight="true" spans="1:9">
      <c r="A1534" s="9" t="s">
        <v>3132</v>
      </c>
      <c r="B1534" s="17" t="s">
        <v>3133</v>
      </c>
      <c r="C1534" s="17" t="s">
        <v>3062</v>
      </c>
      <c r="D1534" s="18" t="s">
        <v>3063</v>
      </c>
      <c r="E1534" s="25" t="str">
        <f>IF(ISERROR(VLOOKUP(D1534,补助标准,3,0)),0,VLOOKUP(D1534,补助标准,3,0)&amp;VLOOKUP(D1534,补助标准,4,0))</f>
        <v>二类700</v>
      </c>
      <c r="F1534" s="26">
        <f>IF(ISERROR(VLOOKUP(D1534,补助标准,4,0)),0,VLOOKUP(D1534,补助标准,4,0))*1.2</f>
        <v>840</v>
      </c>
      <c r="G1534" s="27"/>
      <c r="H1534" s="26">
        <f t="shared" si="23"/>
        <v>840</v>
      </c>
      <c r="I1534" s="22"/>
    </row>
    <row r="1535" s="1" customFormat="true" customHeight="true" spans="1:9">
      <c r="A1535" s="9" t="s">
        <v>3134</v>
      </c>
      <c r="B1535" s="17" t="s">
        <v>3135</v>
      </c>
      <c r="C1535" s="17" t="s">
        <v>3062</v>
      </c>
      <c r="D1535" s="18" t="s">
        <v>3063</v>
      </c>
      <c r="E1535" s="25" t="str">
        <f>IF(ISERROR(VLOOKUP(D1535,补助标准,3,0)),0,VLOOKUP(D1535,补助标准,3,0)&amp;VLOOKUP(D1535,补助标准,4,0))</f>
        <v>二类700</v>
      </c>
      <c r="F1535" s="26">
        <f>IF(ISERROR(VLOOKUP(D1535,补助标准,4,0)),0,VLOOKUP(D1535,补助标准,4,0))*1.2</f>
        <v>840</v>
      </c>
      <c r="G1535" s="27"/>
      <c r="H1535" s="26">
        <f t="shared" si="23"/>
        <v>840</v>
      </c>
      <c r="I1535" s="22"/>
    </row>
    <row r="1536" s="1" customFormat="true" customHeight="true" spans="1:9">
      <c r="A1536" s="9" t="s">
        <v>3136</v>
      </c>
      <c r="B1536" s="31" t="s">
        <v>3137</v>
      </c>
      <c r="C1536" s="17" t="s">
        <v>3062</v>
      </c>
      <c r="D1536" s="18" t="s">
        <v>3063</v>
      </c>
      <c r="E1536" s="25" t="str">
        <f>IF(ISERROR(VLOOKUP(D1536,补助标准,3,0)),0,VLOOKUP(D1536,补助标准,3,0)&amp;VLOOKUP(D1536,补助标准,4,0))</f>
        <v>二类700</v>
      </c>
      <c r="F1536" s="26">
        <f>IF(ISERROR(VLOOKUP(D1536,补助标准,4,0)),0,VLOOKUP(D1536,补助标准,4,0))*1.2</f>
        <v>840</v>
      </c>
      <c r="G1536" s="27"/>
      <c r="H1536" s="26">
        <f t="shared" si="23"/>
        <v>840</v>
      </c>
      <c r="I1536" s="22"/>
    </row>
    <row r="1537" s="1" customFormat="true" customHeight="true" spans="1:9">
      <c r="A1537" s="9" t="s">
        <v>3138</v>
      </c>
      <c r="B1537" s="31" t="s">
        <v>3139</v>
      </c>
      <c r="C1537" s="17" t="s">
        <v>3062</v>
      </c>
      <c r="D1537" s="18" t="s">
        <v>3063</v>
      </c>
      <c r="E1537" s="25" t="str">
        <f>IF(ISERROR(VLOOKUP(D1537,补助标准,3,0)),0,VLOOKUP(D1537,补助标准,3,0)&amp;VLOOKUP(D1537,补助标准,4,0))</f>
        <v>二类700</v>
      </c>
      <c r="F1537" s="26">
        <f>IF(ISERROR(VLOOKUP(D1537,补助标准,4,0)),0,VLOOKUP(D1537,补助标准,4,0))*1.2</f>
        <v>840</v>
      </c>
      <c r="G1537" s="27"/>
      <c r="H1537" s="26">
        <f t="shared" si="23"/>
        <v>840</v>
      </c>
      <c r="I1537" s="22"/>
    </row>
    <row r="1538" s="1" customFormat="true" customHeight="true" spans="1:9">
      <c r="A1538" s="9" t="s">
        <v>3140</v>
      </c>
      <c r="B1538" s="31" t="s">
        <v>3141</v>
      </c>
      <c r="C1538" s="14" t="s">
        <v>3062</v>
      </c>
      <c r="D1538" s="15" t="s">
        <v>3063</v>
      </c>
      <c r="E1538" s="25" t="str">
        <f>IF(ISERROR(VLOOKUP(D1538,补助标准,3,0)),0,VLOOKUP(D1538,补助标准,3,0)&amp;VLOOKUP(D1538,补助标准,4,0))</f>
        <v>二类700</v>
      </c>
      <c r="F1538" s="26">
        <f>IF(ISERROR(VLOOKUP(D1538,补助标准,4,0)),0,VLOOKUP(D1538,补助标准,4,0))*1.2</f>
        <v>840</v>
      </c>
      <c r="G1538" s="27"/>
      <c r="H1538" s="26">
        <f t="shared" si="23"/>
        <v>840</v>
      </c>
      <c r="I1538" s="22"/>
    </row>
    <row r="1539" s="1" customFormat="true" customHeight="true" spans="1:9">
      <c r="A1539" s="9" t="s">
        <v>3142</v>
      </c>
      <c r="B1539" s="16" t="s">
        <v>3143</v>
      </c>
      <c r="C1539" s="14" t="s">
        <v>3062</v>
      </c>
      <c r="D1539" s="15" t="s">
        <v>3063</v>
      </c>
      <c r="E1539" s="25" t="str">
        <f>IF(ISERROR(VLOOKUP(D1539,补助标准,3,0)),0,VLOOKUP(D1539,补助标准,3,0)&amp;VLOOKUP(D1539,补助标准,4,0))</f>
        <v>二类700</v>
      </c>
      <c r="F1539" s="26">
        <f>IF(ISERROR(VLOOKUP(D1539,补助标准,4,0)),0,VLOOKUP(D1539,补助标准,4,0))*1.2</f>
        <v>840</v>
      </c>
      <c r="G1539" s="27"/>
      <c r="H1539" s="26">
        <f t="shared" ref="H1539:H1602" si="24">F1539+G1539</f>
        <v>840</v>
      </c>
      <c r="I1539" s="22"/>
    </row>
    <row r="1540" s="1" customFormat="true" customHeight="true" spans="1:9">
      <c r="A1540" s="9" t="s">
        <v>3144</v>
      </c>
      <c r="B1540" s="31" t="s">
        <v>3145</v>
      </c>
      <c r="C1540" s="14" t="s">
        <v>3062</v>
      </c>
      <c r="D1540" s="15" t="s">
        <v>3063</v>
      </c>
      <c r="E1540" s="25" t="str">
        <f>IF(ISERROR(VLOOKUP(D1540,补助标准,3,0)),0,VLOOKUP(D1540,补助标准,3,0)&amp;VLOOKUP(D1540,补助标准,4,0))</f>
        <v>二类700</v>
      </c>
      <c r="F1540" s="26">
        <f>IF(ISERROR(VLOOKUP(D1540,补助标准,4,0)),0,VLOOKUP(D1540,补助标准,4,0))*1.2</f>
        <v>840</v>
      </c>
      <c r="G1540" s="27"/>
      <c r="H1540" s="26">
        <f t="shared" si="24"/>
        <v>840</v>
      </c>
      <c r="I1540" s="22"/>
    </row>
    <row r="1541" s="1" customFormat="true" customHeight="true" spans="1:9">
      <c r="A1541" s="9" t="s">
        <v>3146</v>
      </c>
      <c r="B1541" s="31" t="s">
        <v>3147</v>
      </c>
      <c r="C1541" s="14" t="s">
        <v>3062</v>
      </c>
      <c r="D1541" s="15" t="s">
        <v>3063</v>
      </c>
      <c r="E1541" s="25" t="str">
        <f>IF(ISERROR(VLOOKUP(D1541,补助标准,3,0)),0,VLOOKUP(D1541,补助标准,3,0)&amp;VLOOKUP(D1541,补助标准,4,0))</f>
        <v>二类700</v>
      </c>
      <c r="F1541" s="26">
        <f>IF(ISERROR(VLOOKUP(D1541,补助标准,4,0)),0,VLOOKUP(D1541,补助标准,4,0))*1.2</f>
        <v>840</v>
      </c>
      <c r="G1541" s="27"/>
      <c r="H1541" s="26">
        <f t="shared" si="24"/>
        <v>840</v>
      </c>
      <c r="I1541" s="22"/>
    </row>
    <row r="1542" s="1" customFormat="true" customHeight="true" spans="1:9">
      <c r="A1542" s="9" t="s">
        <v>3148</v>
      </c>
      <c r="B1542" s="31" t="s">
        <v>3149</v>
      </c>
      <c r="C1542" s="14" t="s">
        <v>3062</v>
      </c>
      <c r="D1542" s="15" t="s">
        <v>3063</v>
      </c>
      <c r="E1542" s="25" t="str">
        <f>IF(ISERROR(VLOOKUP(D1542,补助标准,3,0)),0,VLOOKUP(D1542,补助标准,3,0)&amp;VLOOKUP(D1542,补助标准,4,0))</f>
        <v>二类700</v>
      </c>
      <c r="F1542" s="26">
        <f>IF(ISERROR(VLOOKUP(D1542,补助标准,4,0)),0,VLOOKUP(D1542,补助标准,4,0))*1.2</f>
        <v>840</v>
      </c>
      <c r="G1542" s="27"/>
      <c r="H1542" s="26">
        <f t="shared" si="24"/>
        <v>840</v>
      </c>
      <c r="I1542" s="22"/>
    </row>
    <row r="1543" s="1" customFormat="true" customHeight="true" spans="1:9">
      <c r="A1543" s="9" t="s">
        <v>3150</v>
      </c>
      <c r="B1543" s="13" t="s">
        <v>3151</v>
      </c>
      <c r="C1543" s="14" t="s">
        <v>3062</v>
      </c>
      <c r="D1543" s="15" t="s">
        <v>3063</v>
      </c>
      <c r="E1543" s="25" t="str">
        <f>IF(ISERROR(VLOOKUP(D1543,补助标准,3,0)),0,VLOOKUP(D1543,补助标准,3,0)&amp;VLOOKUP(D1543,补助标准,4,0))</f>
        <v>二类700</v>
      </c>
      <c r="F1543" s="26">
        <f>IF(ISERROR(VLOOKUP(D1543,补助标准,4,0)),0,VLOOKUP(D1543,补助标准,4,0))*1.2</f>
        <v>840</v>
      </c>
      <c r="G1543" s="27"/>
      <c r="H1543" s="26">
        <f t="shared" si="24"/>
        <v>840</v>
      </c>
      <c r="I1543" s="22"/>
    </row>
    <row r="1544" s="1" customFormat="true" customHeight="true" spans="1:9">
      <c r="A1544" s="9" t="s">
        <v>3152</v>
      </c>
      <c r="B1544" s="13" t="s">
        <v>3153</v>
      </c>
      <c r="C1544" s="14" t="s">
        <v>3062</v>
      </c>
      <c r="D1544" s="15" t="s">
        <v>3063</v>
      </c>
      <c r="E1544" s="25" t="str">
        <f>IF(ISERROR(VLOOKUP(D1544,补助标准,3,0)),0,VLOOKUP(D1544,补助标准,3,0)&amp;VLOOKUP(D1544,补助标准,4,0))</f>
        <v>二类700</v>
      </c>
      <c r="F1544" s="26">
        <f>IF(ISERROR(VLOOKUP(D1544,补助标准,4,0)),0,VLOOKUP(D1544,补助标准,4,0))*1.2</f>
        <v>840</v>
      </c>
      <c r="G1544" s="27"/>
      <c r="H1544" s="26">
        <f t="shared" si="24"/>
        <v>840</v>
      </c>
      <c r="I1544" s="22"/>
    </row>
    <row r="1545" s="1" customFormat="true" customHeight="true" spans="1:9">
      <c r="A1545" s="9" t="s">
        <v>3154</v>
      </c>
      <c r="B1545" s="13" t="s">
        <v>3155</v>
      </c>
      <c r="C1545" s="14" t="s">
        <v>3062</v>
      </c>
      <c r="D1545" s="15" t="s">
        <v>3063</v>
      </c>
      <c r="E1545" s="25" t="str">
        <f>IF(ISERROR(VLOOKUP(D1545,补助标准,3,0)),0,VLOOKUP(D1545,补助标准,3,0)&amp;VLOOKUP(D1545,补助标准,4,0))</f>
        <v>二类700</v>
      </c>
      <c r="F1545" s="26">
        <f>IF(ISERROR(VLOOKUP(D1545,补助标准,4,0)),0,VLOOKUP(D1545,补助标准,4,0))*1.2</f>
        <v>840</v>
      </c>
      <c r="G1545" s="27"/>
      <c r="H1545" s="26">
        <f t="shared" si="24"/>
        <v>840</v>
      </c>
      <c r="I1545" s="22"/>
    </row>
    <row r="1546" s="1" customFormat="true" customHeight="true" spans="1:9">
      <c r="A1546" s="9" t="s">
        <v>3156</v>
      </c>
      <c r="B1546" s="10" t="s">
        <v>3157</v>
      </c>
      <c r="C1546" s="11" t="s">
        <v>3062</v>
      </c>
      <c r="D1546" s="12" t="s">
        <v>3158</v>
      </c>
      <c r="E1546" s="25" t="str">
        <f>IF(ISERROR(VLOOKUP(D1546,补助标准,3,0)),0,VLOOKUP(D1546,补助标准,3,0)&amp;VLOOKUP(D1546,补助标准,4,0))</f>
        <v>二类700</v>
      </c>
      <c r="F1546" s="26">
        <f>IF(ISERROR(VLOOKUP(D1546,补助标准,4,0)),0,VLOOKUP(D1546,补助标准,4,0))*1.2</f>
        <v>840</v>
      </c>
      <c r="G1546" s="27"/>
      <c r="H1546" s="26">
        <f t="shared" si="24"/>
        <v>840</v>
      </c>
      <c r="I1546" s="22"/>
    </row>
    <row r="1547" s="1" customFormat="true" customHeight="true" spans="1:9">
      <c r="A1547" s="9" t="s">
        <v>3159</v>
      </c>
      <c r="B1547" s="10" t="s">
        <v>156</v>
      </c>
      <c r="C1547" s="11" t="s">
        <v>3062</v>
      </c>
      <c r="D1547" s="12" t="s">
        <v>3158</v>
      </c>
      <c r="E1547" s="25" t="str">
        <f>IF(ISERROR(VLOOKUP(D1547,补助标准,3,0)),0,VLOOKUP(D1547,补助标准,3,0)&amp;VLOOKUP(D1547,补助标准,4,0))</f>
        <v>二类700</v>
      </c>
      <c r="F1547" s="26">
        <f>IF(ISERROR(VLOOKUP(D1547,补助标准,4,0)),0,VLOOKUP(D1547,补助标准,4,0))*1.2</f>
        <v>840</v>
      </c>
      <c r="G1547" s="27"/>
      <c r="H1547" s="26">
        <f t="shared" si="24"/>
        <v>840</v>
      </c>
      <c r="I1547" s="22"/>
    </row>
    <row r="1548" s="1" customFormat="true" customHeight="true" spans="1:9">
      <c r="A1548" s="9" t="s">
        <v>3160</v>
      </c>
      <c r="B1548" s="10" t="s">
        <v>3161</v>
      </c>
      <c r="C1548" s="11" t="s">
        <v>3062</v>
      </c>
      <c r="D1548" s="12" t="s">
        <v>3158</v>
      </c>
      <c r="E1548" s="25" t="str">
        <f>IF(ISERROR(VLOOKUP(D1548,补助标准,3,0)),0,VLOOKUP(D1548,补助标准,3,0)&amp;VLOOKUP(D1548,补助标准,4,0))</f>
        <v>二类700</v>
      </c>
      <c r="F1548" s="26">
        <f>IF(ISERROR(VLOOKUP(D1548,补助标准,4,0)),0,VLOOKUP(D1548,补助标准,4,0))*1.2</f>
        <v>840</v>
      </c>
      <c r="G1548" s="27"/>
      <c r="H1548" s="26">
        <f t="shared" si="24"/>
        <v>840</v>
      </c>
      <c r="I1548" s="22"/>
    </row>
    <row r="1549" s="1" customFormat="true" customHeight="true" spans="1:9">
      <c r="A1549" s="9" t="s">
        <v>3162</v>
      </c>
      <c r="B1549" s="10" t="s">
        <v>3163</v>
      </c>
      <c r="C1549" s="11" t="s">
        <v>3062</v>
      </c>
      <c r="D1549" s="12" t="s">
        <v>3164</v>
      </c>
      <c r="E1549" s="25" t="str">
        <f>IF(ISERROR(VLOOKUP(D1549,补助标准,3,0)),0,VLOOKUP(D1549,补助标准,3,0)&amp;VLOOKUP(D1549,补助标准,4,0))</f>
        <v>二类700</v>
      </c>
      <c r="F1549" s="26">
        <f>IF(ISERROR(VLOOKUP(D1549,补助标准,4,0)),0,VLOOKUP(D1549,补助标准,4,0))*1.2</f>
        <v>840</v>
      </c>
      <c r="G1549" s="27"/>
      <c r="H1549" s="26">
        <f t="shared" si="24"/>
        <v>840</v>
      </c>
      <c r="I1549" s="22"/>
    </row>
    <row r="1550" s="1" customFormat="true" customHeight="true" spans="1:9">
      <c r="A1550" s="9" t="s">
        <v>3165</v>
      </c>
      <c r="B1550" s="10" t="s">
        <v>3166</v>
      </c>
      <c r="C1550" s="11" t="s">
        <v>3062</v>
      </c>
      <c r="D1550" s="12" t="s">
        <v>3164</v>
      </c>
      <c r="E1550" s="25" t="str">
        <f>IF(ISERROR(VLOOKUP(D1550,补助标准,3,0)),0,VLOOKUP(D1550,补助标准,3,0)&amp;VLOOKUP(D1550,补助标准,4,0))</f>
        <v>二类700</v>
      </c>
      <c r="F1550" s="26">
        <f>IF(ISERROR(VLOOKUP(D1550,补助标准,4,0)),0,VLOOKUP(D1550,补助标准,4,0))*1.2</f>
        <v>840</v>
      </c>
      <c r="G1550" s="27"/>
      <c r="H1550" s="26">
        <f t="shared" si="24"/>
        <v>840</v>
      </c>
      <c r="I1550" s="22"/>
    </row>
    <row r="1551" s="1" customFormat="true" customHeight="true" spans="1:9">
      <c r="A1551" s="9" t="s">
        <v>3167</v>
      </c>
      <c r="B1551" s="10" t="s">
        <v>3168</v>
      </c>
      <c r="C1551" s="11" t="s">
        <v>3062</v>
      </c>
      <c r="D1551" s="12" t="s">
        <v>3164</v>
      </c>
      <c r="E1551" s="25" t="str">
        <f>IF(ISERROR(VLOOKUP(D1551,补助标准,3,0)),0,VLOOKUP(D1551,补助标准,3,0)&amp;VLOOKUP(D1551,补助标准,4,0))</f>
        <v>二类700</v>
      </c>
      <c r="F1551" s="26">
        <f>IF(ISERROR(VLOOKUP(D1551,补助标准,4,0)),0,VLOOKUP(D1551,补助标准,4,0))*1.2</f>
        <v>840</v>
      </c>
      <c r="G1551" s="27"/>
      <c r="H1551" s="26">
        <f t="shared" si="24"/>
        <v>840</v>
      </c>
      <c r="I1551" s="22"/>
    </row>
    <row r="1552" s="1" customFormat="true" customHeight="true" spans="1:9">
      <c r="A1552" s="9" t="s">
        <v>3169</v>
      </c>
      <c r="B1552" s="10" t="s">
        <v>3170</v>
      </c>
      <c r="C1552" s="11" t="s">
        <v>3062</v>
      </c>
      <c r="D1552" s="12" t="s">
        <v>3164</v>
      </c>
      <c r="E1552" s="25" t="str">
        <f>IF(ISERROR(VLOOKUP(D1552,补助标准,3,0)),0,VLOOKUP(D1552,补助标准,3,0)&amp;VLOOKUP(D1552,补助标准,4,0))</f>
        <v>二类700</v>
      </c>
      <c r="F1552" s="26">
        <f>IF(ISERROR(VLOOKUP(D1552,补助标准,4,0)),0,VLOOKUP(D1552,补助标准,4,0))*1.2</f>
        <v>840</v>
      </c>
      <c r="G1552" s="27"/>
      <c r="H1552" s="26">
        <f t="shared" si="24"/>
        <v>840</v>
      </c>
      <c r="I1552" s="22"/>
    </row>
    <row r="1553" s="1" customFormat="true" customHeight="true" spans="1:9">
      <c r="A1553" s="9" t="s">
        <v>3171</v>
      </c>
      <c r="B1553" s="10" t="s">
        <v>3172</v>
      </c>
      <c r="C1553" s="11" t="s">
        <v>3062</v>
      </c>
      <c r="D1553" s="12" t="s">
        <v>3164</v>
      </c>
      <c r="E1553" s="25" t="str">
        <f>IF(ISERROR(VLOOKUP(D1553,补助标准,3,0)),0,VLOOKUP(D1553,补助标准,3,0)&amp;VLOOKUP(D1553,补助标准,4,0))</f>
        <v>二类700</v>
      </c>
      <c r="F1553" s="26">
        <f>IF(ISERROR(VLOOKUP(D1553,补助标准,4,0)),0,VLOOKUP(D1553,补助标准,4,0))*1.2</f>
        <v>840</v>
      </c>
      <c r="G1553" s="27"/>
      <c r="H1553" s="26">
        <f t="shared" si="24"/>
        <v>840</v>
      </c>
      <c r="I1553" s="22"/>
    </row>
    <row r="1554" s="1" customFormat="true" customHeight="true" spans="1:9">
      <c r="A1554" s="9" t="s">
        <v>3173</v>
      </c>
      <c r="B1554" s="10" t="s">
        <v>3174</v>
      </c>
      <c r="C1554" s="11" t="s">
        <v>3062</v>
      </c>
      <c r="D1554" s="12" t="s">
        <v>3164</v>
      </c>
      <c r="E1554" s="25" t="str">
        <f>IF(ISERROR(VLOOKUP(D1554,补助标准,3,0)),0,VLOOKUP(D1554,补助标准,3,0)&amp;VLOOKUP(D1554,补助标准,4,0))</f>
        <v>二类700</v>
      </c>
      <c r="F1554" s="26">
        <f>IF(ISERROR(VLOOKUP(D1554,补助标准,4,0)),0,VLOOKUP(D1554,补助标准,4,0))*1.2</f>
        <v>840</v>
      </c>
      <c r="G1554" s="27"/>
      <c r="H1554" s="26">
        <f t="shared" si="24"/>
        <v>840</v>
      </c>
      <c r="I1554" s="22"/>
    </row>
    <row r="1555" s="1" customFormat="true" customHeight="true" spans="1:9">
      <c r="A1555" s="9" t="s">
        <v>3175</v>
      </c>
      <c r="B1555" s="10" t="s">
        <v>3176</v>
      </c>
      <c r="C1555" s="11" t="s">
        <v>3062</v>
      </c>
      <c r="D1555" s="12" t="s">
        <v>3164</v>
      </c>
      <c r="E1555" s="25" t="str">
        <f>IF(ISERROR(VLOOKUP(D1555,补助标准,3,0)),0,VLOOKUP(D1555,补助标准,3,0)&amp;VLOOKUP(D1555,补助标准,4,0))</f>
        <v>二类700</v>
      </c>
      <c r="F1555" s="26">
        <f>IF(ISERROR(VLOOKUP(D1555,补助标准,4,0)),0,VLOOKUP(D1555,补助标准,4,0))*1.2</f>
        <v>840</v>
      </c>
      <c r="G1555" s="27"/>
      <c r="H1555" s="26">
        <f t="shared" si="24"/>
        <v>840</v>
      </c>
      <c r="I1555" s="22"/>
    </row>
    <row r="1556" s="1" customFormat="true" customHeight="true" spans="1:9">
      <c r="A1556" s="9" t="s">
        <v>3177</v>
      </c>
      <c r="B1556" s="10" t="s">
        <v>3178</v>
      </c>
      <c r="C1556" s="11" t="s">
        <v>3062</v>
      </c>
      <c r="D1556" s="12" t="s">
        <v>3164</v>
      </c>
      <c r="E1556" s="25" t="str">
        <f>IF(ISERROR(VLOOKUP(D1556,补助标准,3,0)),0,VLOOKUP(D1556,补助标准,3,0)&amp;VLOOKUP(D1556,补助标准,4,0))</f>
        <v>二类700</v>
      </c>
      <c r="F1556" s="26">
        <f>IF(ISERROR(VLOOKUP(D1556,补助标准,4,0)),0,VLOOKUP(D1556,补助标准,4,0))*1.2</f>
        <v>840</v>
      </c>
      <c r="G1556" s="27"/>
      <c r="H1556" s="26">
        <f t="shared" si="24"/>
        <v>840</v>
      </c>
      <c r="I1556" s="22"/>
    </row>
    <row r="1557" s="1" customFormat="true" customHeight="true" spans="1:9">
      <c r="A1557" s="9" t="s">
        <v>3179</v>
      </c>
      <c r="B1557" s="10" t="s">
        <v>3180</v>
      </c>
      <c r="C1557" s="11" t="s">
        <v>3062</v>
      </c>
      <c r="D1557" s="12" t="s">
        <v>3164</v>
      </c>
      <c r="E1557" s="25" t="str">
        <f>IF(ISERROR(VLOOKUP(D1557,补助标准,3,0)),0,VLOOKUP(D1557,补助标准,3,0)&amp;VLOOKUP(D1557,补助标准,4,0))</f>
        <v>二类700</v>
      </c>
      <c r="F1557" s="26">
        <f>IF(ISERROR(VLOOKUP(D1557,补助标准,4,0)),0,VLOOKUP(D1557,补助标准,4,0))*1.2</f>
        <v>840</v>
      </c>
      <c r="G1557" s="27"/>
      <c r="H1557" s="26">
        <f t="shared" si="24"/>
        <v>840</v>
      </c>
      <c r="I1557" s="22"/>
    </row>
    <row r="1558" s="1" customFormat="true" customHeight="true" spans="1:9">
      <c r="A1558" s="9" t="s">
        <v>3181</v>
      </c>
      <c r="B1558" s="10" t="s">
        <v>3182</v>
      </c>
      <c r="C1558" s="11" t="s">
        <v>3062</v>
      </c>
      <c r="D1558" s="12" t="s">
        <v>3164</v>
      </c>
      <c r="E1558" s="25" t="str">
        <f>IF(ISERROR(VLOOKUP(D1558,补助标准,3,0)),0,VLOOKUP(D1558,补助标准,3,0)&amp;VLOOKUP(D1558,补助标准,4,0))</f>
        <v>二类700</v>
      </c>
      <c r="F1558" s="26">
        <f>IF(ISERROR(VLOOKUP(D1558,补助标准,4,0)),0,VLOOKUP(D1558,补助标准,4,0))*1.2</f>
        <v>840</v>
      </c>
      <c r="G1558" s="27"/>
      <c r="H1558" s="26">
        <f t="shared" si="24"/>
        <v>840</v>
      </c>
      <c r="I1558" s="22"/>
    </row>
    <row r="1559" s="1" customFormat="true" customHeight="true" spans="1:9">
      <c r="A1559" s="9" t="s">
        <v>3183</v>
      </c>
      <c r="B1559" s="10" t="s">
        <v>3184</v>
      </c>
      <c r="C1559" s="11" t="s">
        <v>3062</v>
      </c>
      <c r="D1559" s="12" t="s">
        <v>3164</v>
      </c>
      <c r="E1559" s="25" t="str">
        <f>IF(ISERROR(VLOOKUP(D1559,补助标准,3,0)),0,VLOOKUP(D1559,补助标准,3,0)&amp;VLOOKUP(D1559,补助标准,4,0))</f>
        <v>二类700</v>
      </c>
      <c r="F1559" s="26">
        <f>IF(ISERROR(VLOOKUP(D1559,补助标准,4,0)),0,VLOOKUP(D1559,补助标准,4,0))*1.2</f>
        <v>840</v>
      </c>
      <c r="G1559" s="27"/>
      <c r="H1559" s="26">
        <f t="shared" si="24"/>
        <v>840</v>
      </c>
      <c r="I1559" s="22"/>
    </row>
    <row r="1560" s="1" customFormat="true" customHeight="true" spans="1:9">
      <c r="A1560" s="9" t="s">
        <v>3185</v>
      </c>
      <c r="B1560" s="10" t="s">
        <v>3186</v>
      </c>
      <c r="C1560" s="11" t="s">
        <v>3062</v>
      </c>
      <c r="D1560" s="12" t="s">
        <v>3164</v>
      </c>
      <c r="E1560" s="25" t="str">
        <f>IF(ISERROR(VLOOKUP(D1560,补助标准,3,0)),0,VLOOKUP(D1560,补助标准,3,0)&amp;VLOOKUP(D1560,补助标准,4,0))</f>
        <v>二类700</v>
      </c>
      <c r="F1560" s="26">
        <f>IF(ISERROR(VLOOKUP(D1560,补助标准,4,0)),0,VLOOKUP(D1560,补助标准,4,0))*1.2</f>
        <v>840</v>
      </c>
      <c r="G1560" s="27"/>
      <c r="H1560" s="26">
        <f t="shared" si="24"/>
        <v>840</v>
      </c>
      <c r="I1560" s="22"/>
    </row>
    <row r="1561" s="1" customFormat="true" customHeight="true" spans="1:9">
      <c r="A1561" s="9" t="s">
        <v>3187</v>
      </c>
      <c r="B1561" s="37" t="s">
        <v>3188</v>
      </c>
      <c r="C1561" s="11" t="s">
        <v>3062</v>
      </c>
      <c r="D1561" s="12" t="s">
        <v>3189</v>
      </c>
      <c r="E1561" s="25" t="str">
        <f>IF(ISERROR(VLOOKUP(D1561,补助标准,3,0)),0,VLOOKUP(D1561,补助标准,3,0)&amp;VLOOKUP(D1561,补助标准,4,0))</f>
        <v>二类700</v>
      </c>
      <c r="F1561" s="26">
        <f>IF(ISERROR(VLOOKUP(D1561,补助标准,4,0)),0,VLOOKUP(D1561,补助标准,4,0))*1.2</f>
        <v>840</v>
      </c>
      <c r="G1561" s="27"/>
      <c r="H1561" s="26">
        <f t="shared" si="24"/>
        <v>840</v>
      </c>
      <c r="I1561" s="22"/>
    </row>
    <row r="1562" s="1" customFormat="true" customHeight="true" spans="1:9">
      <c r="A1562" s="9" t="s">
        <v>3190</v>
      </c>
      <c r="B1562" s="37" t="s">
        <v>3191</v>
      </c>
      <c r="C1562" s="11" t="s">
        <v>3062</v>
      </c>
      <c r="D1562" s="12" t="s">
        <v>3189</v>
      </c>
      <c r="E1562" s="25" t="str">
        <f>IF(ISERROR(VLOOKUP(D1562,补助标准,3,0)),0,VLOOKUP(D1562,补助标准,3,0)&amp;VLOOKUP(D1562,补助标准,4,0))</f>
        <v>二类700</v>
      </c>
      <c r="F1562" s="26">
        <f>IF(ISERROR(VLOOKUP(D1562,补助标准,4,0)),0,VLOOKUP(D1562,补助标准,4,0))*1.2</f>
        <v>840</v>
      </c>
      <c r="G1562" s="27"/>
      <c r="H1562" s="26">
        <f t="shared" si="24"/>
        <v>840</v>
      </c>
      <c r="I1562" s="22"/>
    </row>
    <row r="1563" s="1" customFormat="true" customHeight="true" spans="1:9">
      <c r="A1563" s="9" t="s">
        <v>3192</v>
      </c>
      <c r="B1563" s="37" t="s">
        <v>3193</v>
      </c>
      <c r="C1563" s="11" t="s">
        <v>3062</v>
      </c>
      <c r="D1563" s="12" t="s">
        <v>3189</v>
      </c>
      <c r="E1563" s="25" t="str">
        <f>IF(ISERROR(VLOOKUP(D1563,补助标准,3,0)),0,VLOOKUP(D1563,补助标准,3,0)&amp;VLOOKUP(D1563,补助标准,4,0))</f>
        <v>二类700</v>
      </c>
      <c r="F1563" s="26">
        <f>IF(ISERROR(VLOOKUP(D1563,补助标准,4,0)),0,VLOOKUP(D1563,补助标准,4,0))*1.2</f>
        <v>840</v>
      </c>
      <c r="G1563" s="27"/>
      <c r="H1563" s="26">
        <f t="shared" si="24"/>
        <v>840</v>
      </c>
      <c r="I1563" s="22"/>
    </row>
    <row r="1564" s="1" customFormat="true" customHeight="true" spans="1:9">
      <c r="A1564" s="9" t="s">
        <v>3194</v>
      </c>
      <c r="B1564" s="37" t="s">
        <v>3195</v>
      </c>
      <c r="C1564" s="11" t="s">
        <v>3062</v>
      </c>
      <c r="D1564" s="12" t="s">
        <v>3189</v>
      </c>
      <c r="E1564" s="25" t="str">
        <f>IF(ISERROR(VLOOKUP(D1564,补助标准,3,0)),0,VLOOKUP(D1564,补助标准,3,0)&amp;VLOOKUP(D1564,补助标准,4,0))</f>
        <v>二类700</v>
      </c>
      <c r="F1564" s="26">
        <f>IF(ISERROR(VLOOKUP(D1564,补助标准,4,0)),0,VLOOKUP(D1564,补助标准,4,0))*1.2</f>
        <v>840</v>
      </c>
      <c r="G1564" s="27"/>
      <c r="H1564" s="26">
        <f t="shared" si="24"/>
        <v>840</v>
      </c>
      <c r="I1564" s="22"/>
    </row>
    <row r="1565" s="1" customFormat="true" customHeight="true" spans="1:9">
      <c r="A1565" s="9" t="s">
        <v>3196</v>
      </c>
      <c r="B1565" s="10" t="s">
        <v>3197</v>
      </c>
      <c r="C1565" s="11" t="s">
        <v>3062</v>
      </c>
      <c r="D1565" s="12" t="s">
        <v>3198</v>
      </c>
      <c r="E1565" s="25" t="str">
        <f>IF(ISERROR(VLOOKUP(D1565,补助标准,3,0)),0,VLOOKUP(D1565,补助标准,3,0)&amp;VLOOKUP(D1565,补助标准,4,0))</f>
        <v>二类700</v>
      </c>
      <c r="F1565" s="26">
        <f>IF(ISERROR(VLOOKUP(D1565,补助标准,4,0)),0,VLOOKUP(D1565,补助标准,4,0))*1.2</f>
        <v>840</v>
      </c>
      <c r="G1565" s="27"/>
      <c r="H1565" s="26">
        <f t="shared" si="24"/>
        <v>840</v>
      </c>
      <c r="I1565" s="22"/>
    </row>
    <row r="1566" s="1" customFormat="true" customHeight="true" spans="1:9">
      <c r="A1566" s="9" t="s">
        <v>3199</v>
      </c>
      <c r="B1566" s="10" t="s">
        <v>3200</v>
      </c>
      <c r="C1566" s="11" t="s">
        <v>3062</v>
      </c>
      <c r="D1566" s="12" t="s">
        <v>3198</v>
      </c>
      <c r="E1566" s="25" t="str">
        <f>IF(ISERROR(VLOOKUP(D1566,补助标准,3,0)),0,VLOOKUP(D1566,补助标准,3,0)&amp;VLOOKUP(D1566,补助标准,4,0))</f>
        <v>二类700</v>
      </c>
      <c r="F1566" s="26">
        <f>IF(ISERROR(VLOOKUP(D1566,补助标准,4,0)),0,VLOOKUP(D1566,补助标准,4,0))*1.2</f>
        <v>840</v>
      </c>
      <c r="G1566" s="27"/>
      <c r="H1566" s="26">
        <f t="shared" si="24"/>
        <v>840</v>
      </c>
      <c r="I1566" s="22"/>
    </row>
    <row r="1567" s="1" customFormat="true" customHeight="true" spans="1:9">
      <c r="A1567" s="9" t="s">
        <v>3201</v>
      </c>
      <c r="B1567" s="10" t="s">
        <v>3202</v>
      </c>
      <c r="C1567" s="11" t="s">
        <v>3062</v>
      </c>
      <c r="D1567" s="12" t="s">
        <v>3198</v>
      </c>
      <c r="E1567" s="25" t="str">
        <f>IF(ISERROR(VLOOKUP(D1567,补助标准,3,0)),0,VLOOKUP(D1567,补助标准,3,0)&amp;VLOOKUP(D1567,补助标准,4,0))</f>
        <v>二类700</v>
      </c>
      <c r="F1567" s="26">
        <f>IF(ISERROR(VLOOKUP(D1567,补助标准,4,0)),0,VLOOKUP(D1567,补助标准,4,0))*1.2</f>
        <v>840</v>
      </c>
      <c r="G1567" s="27"/>
      <c r="H1567" s="26">
        <f t="shared" si="24"/>
        <v>840</v>
      </c>
      <c r="I1567" s="22"/>
    </row>
    <row r="1568" s="1" customFormat="true" customHeight="true" spans="1:9">
      <c r="A1568" s="9" t="s">
        <v>3203</v>
      </c>
      <c r="B1568" s="13" t="s">
        <v>3204</v>
      </c>
      <c r="C1568" s="11" t="s">
        <v>3062</v>
      </c>
      <c r="D1568" s="12" t="s">
        <v>3205</v>
      </c>
      <c r="E1568" s="25" t="str">
        <f>IF(ISERROR(VLOOKUP(D1568,补助标准,3,0)),0,VLOOKUP(D1568,补助标准,3,0)&amp;VLOOKUP(D1568,补助标准,4,0))</f>
        <v>一类800</v>
      </c>
      <c r="F1568" s="26">
        <f>IF(ISERROR(VLOOKUP(D1568,补助标准,4,0)),0,VLOOKUP(D1568,补助标准,4,0))*1.2</f>
        <v>960</v>
      </c>
      <c r="G1568" s="27"/>
      <c r="H1568" s="26">
        <f t="shared" si="24"/>
        <v>960</v>
      </c>
      <c r="I1568" s="22"/>
    </row>
    <row r="1569" s="1" customFormat="true" customHeight="true" spans="1:9">
      <c r="A1569" s="9" t="s">
        <v>3206</v>
      </c>
      <c r="B1569" s="13" t="s">
        <v>3207</v>
      </c>
      <c r="C1569" s="11" t="s">
        <v>3062</v>
      </c>
      <c r="D1569" s="12" t="s">
        <v>3205</v>
      </c>
      <c r="E1569" s="25" t="str">
        <f>IF(ISERROR(VLOOKUP(D1569,补助标准,3,0)),0,VLOOKUP(D1569,补助标准,3,0)&amp;VLOOKUP(D1569,补助标准,4,0))</f>
        <v>一类800</v>
      </c>
      <c r="F1569" s="26">
        <f>IF(ISERROR(VLOOKUP(D1569,补助标准,4,0)),0,VLOOKUP(D1569,补助标准,4,0))*1.2</f>
        <v>960</v>
      </c>
      <c r="G1569" s="27"/>
      <c r="H1569" s="26">
        <f t="shared" si="24"/>
        <v>960</v>
      </c>
      <c r="I1569" s="22"/>
    </row>
    <row r="1570" s="1" customFormat="true" customHeight="true" spans="1:9">
      <c r="A1570" s="9" t="s">
        <v>3208</v>
      </c>
      <c r="B1570" s="13" t="s">
        <v>3209</v>
      </c>
      <c r="C1570" s="11" t="s">
        <v>3062</v>
      </c>
      <c r="D1570" s="12" t="s">
        <v>3205</v>
      </c>
      <c r="E1570" s="25" t="str">
        <f>IF(ISERROR(VLOOKUP(D1570,补助标准,3,0)),0,VLOOKUP(D1570,补助标准,3,0)&amp;VLOOKUP(D1570,补助标准,4,0))</f>
        <v>一类800</v>
      </c>
      <c r="F1570" s="26">
        <f>IF(ISERROR(VLOOKUP(D1570,补助标准,4,0)),0,VLOOKUP(D1570,补助标准,4,0))*1.2</f>
        <v>960</v>
      </c>
      <c r="G1570" s="27"/>
      <c r="H1570" s="26">
        <f t="shared" si="24"/>
        <v>960</v>
      </c>
      <c r="I1570" s="22"/>
    </row>
    <row r="1571" s="1" customFormat="true" customHeight="true" spans="1:9">
      <c r="A1571" s="9" t="s">
        <v>3210</v>
      </c>
      <c r="B1571" s="13" t="s">
        <v>1862</v>
      </c>
      <c r="C1571" s="11" t="s">
        <v>3062</v>
      </c>
      <c r="D1571" s="12" t="s">
        <v>3205</v>
      </c>
      <c r="E1571" s="25" t="str">
        <f>IF(ISERROR(VLOOKUP(D1571,补助标准,3,0)),0,VLOOKUP(D1571,补助标准,3,0)&amp;VLOOKUP(D1571,补助标准,4,0))</f>
        <v>一类800</v>
      </c>
      <c r="F1571" s="26">
        <f>IF(ISERROR(VLOOKUP(D1571,补助标准,4,0)),0,VLOOKUP(D1571,补助标准,4,0))*1.2</f>
        <v>960</v>
      </c>
      <c r="G1571" s="27"/>
      <c r="H1571" s="26">
        <f t="shared" si="24"/>
        <v>960</v>
      </c>
      <c r="I1571" s="22"/>
    </row>
    <row r="1572" s="1" customFormat="true" customHeight="true" spans="1:9">
      <c r="A1572" s="9" t="s">
        <v>3211</v>
      </c>
      <c r="B1572" s="13" t="s">
        <v>1421</v>
      </c>
      <c r="C1572" s="11" t="s">
        <v>3062</v>
      </c>
      <c r="D1572" s="12" t="s">
        <v>3205</v>
      </c>
      <c r="E1572" s="25" t="str">
        <f>IF(ISERROR(VLOOKUP(D1572,补助标准,3,0)),0,VLOOKUP(D1572,补助标准,3,0)&amp;VLOOKUP(D1572,补助标准,4,0))</f>
        <v>一类800</v>
      </c>
      <c r="F1572" s="26">
        <f>IF(ISERROR(VLOOKUP(D1572,补助标准,4,0)),0,VLOOKUP(D1572,补助标准,4,0))*1.2</f>
        <v>960</v>
      </c>
      <c r="G1572" s="27"/>
      <c r="H1572" s="26">
        <f t="shared" si="24"/>
        <v>960</v>
      </c>
      <c r="I1572" s="22"/>
    </row>
    <row r="1573" s="1" customFormat="true" customHeight="true" spans="1:9">
      <c r="A1573" s="9" t="s">
        <v>3212</v>
      </c>
      <c r="B1573" s="13" t="s">
        <v>3213</v>
      </c>
      <c r="C1573" s="11" t="s">
        <v>3062</v>
      </c>
      <c r="D1573" s="12" t="s">
        <v>3205</v>
      </c>
      <c r="E1573" s="25" t="str">
        <f>IF(ISERROR(VLOOKUP(D1573,补助标准,3,0)),0,VLOOKUP(D1573,补助标准,3,0)&amp;VLOOKUP(D1573,补助标准,4,0))</f>
        <v>一类800</v>
      </c>
      <c r="F1573" s="26">
        <f>IF(ISERROR(VLOOKUP(D1573,补助标准,4,0)),0,VLOOKUP(D1573,补助标准,4,0))*1.2</f>
        <v>960</v>
      </c>
      <c r="G1573" s="27"/>
      <c r="H1573" s="26">
        <f t="shared" si="24"/>
        <v>960</v>
      </c>
      <c r="I1573" s="22"/>
    </row>
    <row r="1574" s="1" customFormat="true" customHeight="true" spans="1:9">
      <c r="A1574" s="9" t="s">
        <v>3214</v>
      </c>
      <c r="B1574" s="13" t="s">
        <v>3215</v>
      </c>
      <c r="C1574" s="11" t="s">
        <v>3062</v>
      </c>
      <c r="D1574" s="12" t="s">
        <v>3205</v>
      </c>
      <c r="E1574" s="25" t="str">
        <f>IF(ISERROR(VLOOKUP(D1574,补助标准,3,0)),0,VLOOKUP(D1574,补助标准,3,0)&amp;VLOOKUP(D1574,补助标准,4,0))</f>
        <v>一类800</v>
      </c>
      <c r="F1574" s="26">
        <f>IF(ISERROR(VLOOKUP(D1574,补助标准,4,0)),0,VLOOKUP(D1574,补助标准,4,0))*1.2</f>
        <v>960</v>
      </c>
      <c r="G1574" s="27"/>
      <c r="H1574" s="26">
        <f t="shared" si="24"/>
        <v>960</v>
      </c>
      <c r="I1574" s="22"/>
    </row>
    <row r="1575" s="1" customFormat="true" customHeight="true" spans="1:9">
      <c r="A1575" s="9" t="s">
        <v>3216</v>
      </c>
      <c r="B1575" s="13" t="s">
        <v>3217</v>
      </c>
      <c r="C1575" s="11" t="s">
        <v>3062</v>
      </c>
      <c r="D1575" s="12" t="s">
        <v>3205</v>
      </c>
      <c r="E1575" s="25" t="str">
        <f>IF(ISERROR(VLOOKUP(D1575,补助标准,3,0)),0,VLOOKUP(D1575,补助标准,3,0)&amp;VLOOKUP(D1575,补助标准,4,0))</f>
        <v>一类800</v>
      </c>
      <c r="F1575" s="26">
        <f>IF(ISERROR(VLOOKUP(D1575,补助标准,4,0)),0,VLOOKUP(D1575,补助标准,4,0))*1.2</f>
        <v>960</v>
      </c>
      <c r="G1575" s="27"/>
      <c r="H1575" s="26">
        <f t="shared" si="24"/>
        <v>960</v>
      </c>
      <c r="I1575" s="22"/>
    </row>
    <row r="1576" s="1" customFormat="true" customHeight="true" spans="1:9">
      <c r="A1576" s="9" t="s">
        <v>3218</v>
      </c>
      <c r="B1576" s="13" t="s">
        <v>3219</v>
      </c>
      <c r="C1576" s="11" t="s">
        <v>3062</v>
      </c>
      <c r="D1576" s="12" t="s">
        <v>3205</v>
      </c>
      <c r="E1576" s="25" t="str">
        <f>IF(ISERROR(VLOOKUP(D1576,补助标准,3,0)),0,VLOOKUP(D1576,补助标准,3,0)&amp;VLOOKUP(D1576,补助标准,4,0))</f>
        <v>一类800</v>
      </c>
      <c r="F1576" s="26">
        <f>IF(ISERROR(VLOOKUP(D1576,补助标准,4,0)),0,VLOOKUP(D1576,补助标准,4,0))*1.2</f>
        <v>960</v>
      </c>
      <c r="G1576" s="27"/>
      <c r="H1576" s="26">
        <f t="shared" si="24"/>
        <v>960</v>
      </c>
      <c r="I1576" s="22"/>
    </row>
    <row r="1577" s="1" customFormat="true" customHeight="true" spans="1:9">
      <c r="A1577" s="9" t="s">
        <v>3220</v>
      </c>
      <c r="B1577" s="10" t="s">
        <v>3221</v>
      </c>
      <c r="C1577" s="11" t="s">
        <v>3062</v>
      </c>
      <c r="D1577" s="12" t="s">
        <v>3205</v>
      </c>
      <c r="E1577" s="25" t="str">
        <f>IF(ISERROR(VLOOKUP(D1577,补助标准,3,0)),0,VLOOKUP(D1577,补助标准,3,0)&amp;VLOOKUP(D1577,补助标准,4,0))</f>
        <v>一类800</v>
      </c>
      <c r="F1577" s="26">
        <f>IF(ISERROR(VLOOKUP(D1577,补助标准,4,0)),0,VLOOKUP(D1577,补助标准,4,0))*1.2</f>
        <v>960</v>
      </c>
      <c r="G1577" s="27"/>
      <c r="H1577" s="26">
        <f t="shared" si="24"/>
        <v>960</v>
      </c>
      <c r="I1577" s="22"/>
    </row>
    <row r="1578" s="1" customFormat="true" customHeight="true" spans="1:9">
      <c r="A1578" s="9" t="s">
        <v>3222</v>
      </c>
      <c r="B1578" s="10" t="s">
        <v>3223</v>
      </c>
      <c r="C1578" s="11" t="s">
        <v>3062</v>
      </c>
      <c r="D1578" s="12" t="s">
        <v>3205</v>
      </c>
      <c r="E1578" s="25" t="str">
        <f>IF(ISERROR(VLOOKUP(D1578,补助标准,3,0)),0,VLOOKUP(D1578,补助标准,3,0)&amp;VLOOKUP(D1578,补助标准,4,0))</f>
        <v>一类800</v>
      </c>
      <c r="F1578" s="26">
        <f>IF(ISERROR(VLOOKUP(D1578,补助标准,4,0)),0,VLOOKUP(D1578,补助标准,4,0))*1.2</f>
        <v>960</v>
      </c>
      <c r="G1578" s="27"/>
      <c r="H1578" s="26">
        <f t="shared" si="24"/>
        <v>960</v>
      </c>
      <c r="I1578" s="22"/>
    </row>
    <row r="1579" s="1" customFormat="true" customHeight="true" spans="1:9">
      <c r="A1579" s="9" t="s">
        <v>3224</v>
      </c>
      <c r="B1579" s="10" t="s">
        <v>3225</v>
      </c>
      <c r="C1579" s="11" t="s">
        <v>3062</v>
      </c>
      <c r="D1579" s="12" t="s">
        <v>3226</v>
      </c>
      <c r="E1579" s="25" t="str">
        <f>IF(ISERROR(VLOOKUP(D1579,补助标准,3,0)),0,VLOOKUP(D1579,补助标准,3,0)&amp;VLOOKUP(D1579,补助标准,4,0))</f>
        <v>一类800</v>
      </c>
      <c r="F1579" s="26">
        <f>IF(ISERROR(VLOOKUP(D1579,补助标准,4,0)),0,VLOOKUP(D1579,补助标准,4,0))*1.2</f>
        <v>960</v>
      </c>
      <c r="G1579" s="27"/>
      <c r="H1579" s="26">
        <f t="shared" si="24"/>
        <v>960</v>
      </c>
      <c r="I1579" s="22"/>
    </row>
    <row r="1580" s="1" customFormat="true" customHeight="true" spans="1:9">
      <c r="A1580" s="9" t="s">
        <v>3227</v>
      </c>
      <c r="B1580" s="38" t="s">
        <v>3228</v>
      </c>
      <c r="C1580" s="11" t="s">
        <v>3062</v>
      </c>
      <c r="D1580" s="12" t="s">
        <v>3229</v>
      </c>
      <c r="E1580" s="25" t="str">
        <f>IF(ISERROR(VLOOKUP(D1580,补助标准,3,0)),0,VLOOKUP(D1580,补助标准,3,0)&amp;VLOOKUP(D1580,补助标准,4,0))</f>
        <v>二类700</v>
      </c>
      <c r="F1580" s="26">
        <f>IF(ISERROR(VLOOKUP(D1580,补助标准,4,0)),0,VLOOKUP(D1580,补助标准,4,0))*1.2</f>
        <v>840</v>
      </c>
      <c r="G1580" s="27"/>
      <c r="H1580" s="26">
        <f t="shared" si="24"/>
        <v>840</v>
      </c>
      <c r="I1580" s="22"/>
    </row>
    <row r="1581" s="1" customFormat="true" customHeight="true" spans="1:9">
      <c r="A1581" s="9" t="s">
        <v>3230</v>
      </c>
      <c r="B1581" s="38" t="s">
        <v>3231</v>
      </c>
      <c r="C1581" s="11" t="s">
        <v>3062</v>
      </c>
      <c r="D1581" s="12" t="s">
        <v>3229</v>
      </c>
      <c r="E1581" s="25" t="str">
        <f>IF(ISERROR(VLOOKUP(D1581,补助标准,3,0)),0,VLOOKUP(D1581,补助标准,3,0)&amp;VLOOKUP(D1581,补助标准,4,0))</f>
        <v>二类700</v>
      </c>
      <c r="F1581" s="26">
        <f>IF(ISERROR(VLOOKUP(D1581,补助标准,4,0)),0,VLOOKUP(D1581,补助标准,4,0))*1.2</f>
        <v>840</v>
      </c>
      <c r="G1581" s="27"/>
      <c r="H1581" s="26">
        <f t="shared" si="24"/>
        <v>840</v>
      </c>
      <c r="I1581" s="22"/>
    </row>
    <row r="1582" s="1" customFormat="true" customHeight="true" spans="1:9">
      <c r="A1582" s="9" t="s">
        <v>3232</v>
      </c>
      <c r="B1582" s="38" t="s">
        <v>3233</v>
      </c>
      <c r="C1582" s="11" t="s">
        <v>3062</v>
      </c>
      <c r="D1582" s="12" t="s">
        <v>3229</v>
      </c>
      <c r="E1582" s="25" t="str">
        <f>IF(ISERROR(VLOOKUP(D1582,补助标准,3,0)),0,VLOOKUP(D1582,补助标准,3,0)&amp;VLOOKUP(D1582,补助标准,4,0))</f>
        <v>二类700</v>
      </c>
      <c r="F1582" s="26">
        <f>IF(ISERROR(VLOOKUP(D1582,补助标准,4,0)),0,VLOOKUP(D1582,补助标准,4,0))*1.2</f>
        <v>840</v>
      </c>
      <c r="G1582" s="27"/>
      <c r="H1582" s="26">
        <f t="shared" si="24"/>
        <v>840</v>
      </c>
      <c r="I1582" s="22"/>
    </row>
    <row r="1583" s="1" customFormat="true" customHeight="true" spans="1:9">
      <c r="A1583" s="9" t="s">
        <v>3234</v>
      </c>
      <c r="B1583" s="38" t="s">
        <v>3235</v>
      </c>
      <c r="C1583" s="11" t="s">
        <v>3062</v>
      </c>
      <c r="D1583" s="12" t="s">
        <v>3229</v>
      </c>
      <c r="E1583" s="25" t="str">
        <f>IF(ISERROR(VLOOKUP(D1583,补助标准,3,0)),0,VLOOKUP(D1583,补助标准,3,0)&amp;VLOOKUP(D1583,补助标准,4,0))</f>
        <v>二类700</v>
      </c>
      <c r="F1583" s="26">
        <f>IF(ISERROR(VLOOKUP(D1583,补助标准,4,0)),0,VLOOKUP(D1583,补助标准,4,0))*1.2</f>
        <v>840</v>
      </c>
      <c r="G1583" s="27"/>
      <c r="H1583" s="26">
        <f t="shared" si="24"/>
        <v>840</v>
      </c>
      <c r="I1583" s="22"/>
    </row>
    <row r="1584" s="1" customFormat="true" customHeight="true" spans="1:9">
      <c r="A1584" s="9" t="s">
        <v>3236</v>
      </c>
      <c r="B1584" s="38" t="s">
        <v>3237</v>
      </c>
      <c r="C1584" s="11" t="s">
        <v>3062</v>
      </c>
      <c r="D1584" s="12" t="s">
        <v>3229</v>
      </c>
      <c r="E1584" s="25" t="str">
        <f>IF(ISERROR(VLOOKUP(D1584,补助标准,3,0)),0,VLOOKUP(D1584,补助标准,3,0)&amp;VLOOKUP(D1584,补助标准,4,0))</f>
        <v>二类700</v>
      </c>
      <c r="F1584" s="26">
        <f>IF(ISERROR(VLOOKUP(D1584,补助标准,4,0)),0,VLOOKUP(D1584,补助标准,4,0))*1.2</f>
        <v>840</v>
      </c>
      <c r="G1584" s="27"/>
      <c r="H1584" s="26">
        <f t="shared" si="24"/>
        <v>840</v>
      </c>
      <c r="I1584" s="22"/>
    </row>
    <row r="1585" s="1" customFormat="true" customHeight="true" spans="1:9">
      <c r="A1585" s="9" t="s">
        <v>3238</v>
      </c>
      <c r="B1585" s="38" t="s">
        <v>3239</v>
      </c>
      <c r="C1585" s="11" t="s">
        <v>3062</v>
      </c>
      <c r="D1585" s="12" t="s">
        <v>3229</v>
      </c>
      <c r="E1585" s="25" t="str">
        <f>IF(ISERROR(VLOOKUP(D1585,补助标准,3,0)),0,VLOOKUP(D1585,补助标准,3,0)&amp;VLOOKUP(D1585,补助标准,4,0))</f>
        <v>二类700</v>
      </c>
      <c r="F1585" s="26">
        <f>IF(ISERROR(VLOOKUP(D1585,补助标准,4,0)),0,VLOOKUP(D1585,补助标准,4,0))*1.2</f>
        <v>840</v>
      </c>
      <c r="G1585" s="27"/>
      <c r="H1585" s="26">
        <f t="shared" si="24"/>
        <v>840</v>
      </c>
      <c r="I1585" s="22"/>
    </row>
    <row r="1586" s="1" customFormat="true" customHeight="true" spans="1:9">
      <c r="A1586" s="9" t="s">
        <v>3240</v>
      </c>
      <c r="B1586" s="38" t="s">
        <v>3241</v>
      </c>
      <c r="C1586" s="11" t="s">
        <v>3062</v>
      </c>
      <c r="D1586" s="12" t="s">
        <v>3229</v>
      </c>
      <c r="E1586" s="25" t="str">
        <f>IF(ISERROR(VLOOKUP(D1586,补助标准,3,0)),0,VLOOKUP(D1586,补助标准,3,0)&amp;VLOOKUP(D1586,补助标准,4,0))</f>
        <v>二类700</v>
      </c>
      <c r="F1586" s="26">
        <f>IF(ISERROR(VLOOKUP(D1586,补助标准,4,0)),0,VLOOKUP(D1586,补助标准,4,0))*1.2</f>
        <v>840</v>
      </c>
      <c r="G1586" s="27"/>
      <c r="H1586" s="26">
        <f t="shared" si="24"/>
        <v>840</v>
      </c>
      <c r="I1586" s="22"/>
    </row>
    <row r="1587" s="1" customFormat="true" customHeight="true" spans="1:9">
      <c r="A1587" s="9" t="s">
        <v>3242</v>
      </c>
      <c r="B1587" s="38" t="s">
        <v>3243</v>
      </c>
      <c r="C1587" s="11" t="s">
        <v>3062</v>
      </c>
      <c r="D1587" s="12" t="s">
        <v>3229</v>
      </c>
      <c r="E1587" s="25" t="str">
        <f>IF(ISERROR(VLOOKUP(D1587,补助标准,3,0)),0,VLOOKUP(D1587,补助标准,3,0)&amp;VLOOKUP(D1587,补助标准,4,0))</f>
        <v>二类700</v>
      </c>
      <c r="F1587" s="26">
        <f>IF(ISERROR(VLOOKUP(D1587,补助标准,4,0)),0,VLOOKUP(D1587,补助标准,4,0))*1.2</f>
        <v>840</v>
      </c>
      <c r="G1587" s="27"/>
      <c r="H1587" s="26">
        <f t="shared" si="24"/>
        <v>840</v>
      </c>
      <c r="I1587" s="22"/>
    </row>
    <row r="1588" s="1" customFormat="true" customHeight="true" spans="1:9">
      <c r="A1588" s="9" t="s">
        <v>3244</v>
      </c>
      <c r="B1588" s="38" t="s">
        <v>3245</v>
      </c>
      <c r="C1588" s="11" t="s">
        <v>3062</v>
      </c>
      <c r="D1588" s="12" t="s">
        <v>3229</v>
      </c>
      <c r="E1588" s="25" t="str">
        <f>IF(ISERROR(VLOOKUP(D1588,补助标准,3,0)),0,VLOOKUP(D1588,补助标准,3,0)&amp;VLOOKUP(D1588,补助标准,4,0))</f>
        <v>二类700</v>
      </c>
      <c r="F1588" s="26">
        <f>IF(ISERROR(VLOOKUP(D1588,补助标准,4,0)),0,VLOOKUP(D1588,补助标准,4,0))*1.2</f>
        <v>840</v>
      </c>
      <c r="G1588" s="27"/>
      <c r="H1588" s="26">
        <f t="shared" si="24"/>
        <v>840</v>
      </c>
      <c r="I1588" s="22"/>
    </row>
    <row r="1589" s="1" customFormat="true" customHeight="true" spans="1:9">
      <c r="A1589" s="9" t="s">
        <v>3246</v>
      </c>
      <c r="B1589" s="38" t="s">
        <v>3247</v>
      </c>
      <c r="C1589" s="11" t="s">
        <v>3062</v>
      </c>
      <c r="D1589" s="12" t="s">
        <v>3229</v>
      </c>
      <c r="E1589" s="25" t="str">
        <f>IF(ISERROR(VLOOKUP(D1589,补助标准,3,0)),0,VLOOKUP(D1589,补助标准,3,0)&amp;VLOOKUP(D1589,补助标准,4,0))</f>
        <v>二类700</v>
      </c>
      <c r="F1589" s="26">
        <f>IF(ISERROR(VLOOKUP(D1589,补助标准,4,0)),0,VLOOKUP(D1589,补助标准,4,0))*1.2</f>
        <v>840</v>
      </c>
      <c r="G1589" s="27"/>
      <c r="H1589" s="26">
        <f t="shared" si="24"/>
        <v>840</v>
      </c>
      <c r="I1589" s="22"/>
    </row>
    <row r="1590" s="1" customFormat="true" customHeight="true" spans="1:9">
      <c r="A1590" s="9" t="s">
        <v>3248</v>
      </c>
      <c r="B1590" s="38" t="s">
        <v>3249</v>
      </c>
      <c r="C1590" s="11" t="s">
        <v>3062</v>
      </c>
      <c r="D1590" s="12" t="s">
        <v>3229</v>
      </c>
      <c r="E1590" s="25" t="str">
        <f>IF(ISERROR(VLOOKUP(D1590,补助标准,3,0)),0,VLOOKUP(D1590,补助标准,3,0)&amp;VLOOKUP(D1590,补助标准,4,0))</f>
        <v>二类700</v>
      </c>
      <c r="F1590" s="26">
        <f>IF(ISERROR(VLOOKUP(D1590,补助标准,4,0)),0,VLOOKUP(D1590,补助标准,4,0))*1.2</f>
        <v>840</v>
      </c>
      <c r="G1590" s="27"/>
      <c r="H1590" s="26">
        <f t="shared" si="24"/>
        <v>840</v>
      </c>
      <c r="I1590" s="22"/>
    </row>
    <row r="1591" s="1" customFormat="true" customHeight="true" spans="1:9">
      <c r="A1591" s="9" t="s">
        <v>3250</v>
      </c>
      <c r="B1591" s="19" t="s">
        <v>3251</v>
      </c>
      <c r="C1591" s="14" t="s">
        <v>3062</v>
      </c>
      <c r="D1591" s="15" t="s">
        <v>3252</v>
      </c>
      <c r="E1591" s="25" t="str">
        <f>IF(ISERROR(VLOOKUP(D1591,补助标准,3,0)),0,VLOOKUP(D1591,补助标准,3,0)&amp;VLOOKUP(D1591,补助标准,4,0))</f>
        <v>一类800</v>
      </c>
      <c r="F1591" s="26">
        <f>IF(ISERROR(VLOOKUP(D1591,补助标准,4,0)),0,VLOOKUP(D1591,补助标准,4,0))*1.2</f>
        <v>960</v>
      </c>
      <c r="G1591" s="27"/>
      <c r="H1591" s="26">
        <f t="shared" si="24"/>
        <v>960</v>
      </c>
      <c r="I1591" s="22"/>
    </row>
    <row r="1592" s="1" customFormat="true" customHeight="true" spans="1:9">
      <c r="A1592" s="9" t="s">
        <v>3253</v>
      </c>
      <c r="B1592" s="19" t="s">
        <v>1076</v>
      </c>
      <c r="C1592" s="14" t="s">
        <v>3062</v>
      </c>
      <c r="D1592" s="15" t="s">
        <v>3252</v>
      </c>
      <c r="E1592" s="25" t="str">
        <f>IF(ISERROR(VLOOKUP(D1592,补助标准,3,0)),0,VLOOKUP(D1592,补助标准,3,0)&amp;VLOOKUP(D1592,补助标准,4,0))</f>
        <v>一类800</v>
      </c>
      <c r="F1592" s="26">
        <f>IF(ISERROR(VLOOKUP(D1592,补助标准,4,0)),0,VLOOKUP(D1592,补助标准,4,0))*1.2</f>
        <v>960</v>
      </c>
      <c r="G1592" s="27"/>
      <c r="H1592" s="26">
        <f t="shared" si="24"/>
        <v>960</v>
      </c>
      <c r="I1592" s="22"/>
    </row>
    <row r="1593" s="1" customFormat="true" customHeight="true" spans="1:9">
      <c r="A1593" s="9" t="s">
        <v>3254</v>
      </c>
      <c r="B1593" s="19" t="s">
        <v>1076</v>
      </c>
      <c r="C1593" s="14" t="s">
        <v>3062</v>
      </c>
      <c r="D1593" s="15" t="s">
        <v>3252</v>
      </c>
      <c r="E1593" s="25" t="str">
        <f>IF(ISERROR(VLOOKUP(D1593,补助标准,3,0)),0,VLOOKUP(D1593,补助标准,3,0)&amp;VLOOKUP(D1593,补助标准,4,0))</f>
        <v>一类800</v>
      </c>
      <c r="F1593" s="26">
        <f>IF(ISERROR(VLOOKUP(D1593,补助标准,4,0)),0,VLOOKUP(D1593,补助标准,4,0))*1.2</f>
        <v>960</v>
      </c>
      <c r="G1593" s="27"/>
      <c r="H1593" s="26">
        <f t="shared" si="24"/>
        <v>960</v>
      </c>
      <c r="I1593" s="22"/>
    </row>
    <row r="1594" s="1" customFormat="true" customHeight="true" spans="1:9">
      <c r="A1594" s="9" t="s">
        <v>3255</v>
      </c>
      <c r="B1594" s="19" t="s">
        <v>3256</v>
      </c>
      <c r="C1594" s="14" t="s">
        <v>3062</v>
      </c>
      <c r="D1594" s="15" t="s">
        <v>3252</v>
      </c>
      <c r="E1594" s="25" t="str">
        <f>IF(ISERROR(VLOOKUP(D1594,补助标准,3,0)),0,VLOOKUP(D1594,补助标准,3,0)&amp;VLOOKUP(D1594,补助标准,4,0))</f>
        <v>一类800</v>
      </c>
      <c r="F1594" s="26">
        <f>IF(ISERROR(VLOOKUP(D1594,补助标准,4,0)),0,VLOOKUP(D1594,补助标准,4,0))*1.2</f>
        <v>960</v>
      </c>
      <c r="G1594" s="27"/>
      <c r="H1594" s="26">
        <f t="shared" si="24"/>
        <v>960</v>
      </c>
      <c r="I1594" s="22"/>
    </row>
    <row r="1595" s="1" customFormat="true" customHeight="true" spans="1:9">
      <c r="A1595" s="9" t="s">
        <v>3257</v>
      </c>
      <c r="B1595" s="10" t="s">
        <v>3258</v>
      </c>
      <c r="C1595" s="11" t="s">
        <v>3259</v>
      </c>
      <c r="D1595" s="12" t="s">
        <v>3260</v>
      </c>
      <c r="E1595" s="25" t="str">
        <f>IF(ISERROR(VLOOKUP(D1595,补助标准,3,0)),0,VLOOKUP(D1595,补助标准,3,0)&amp;VLOOKUP(D1595,补助标准,4,0))</f>
        <v>十类200</v>
      </c>
      <c r="F1595" s="26">
        <f>IF(ISERROR(VLOOKUP(D1595,补助标准,4,0)),0,VLOOKUP(D1595,补助标准,4,0))*1.2</f>
        <v>240</v>
      </c>
      <c r="G1595" s="27"/>
      <c r="H1595" s="26">
        <f t="shared" si="24"/>
        <v>240</v>
      </c>
      <c r="I1595" s="22"/>
    </row>
    <row r="1596" s="1" customFormat="true" customHeight="true" spans="1:9">
      <c r="A1596" s="9" t="s">
        <v>3261</v>
      </c>
      <c r="B1596" s="10" t="s">
        <v>3262</v>
      </c>
      <c r="C1596" s="11" t="s">
        <v>3259</v>
      </c>
      <c r="D1596" s="12" t="s">
        <v>3260</v>
      </c>
      <c r="E1596" s="25" t="str">
        <f>IF(ISERROR(VLOOKUP(D1596,补助标准,3,0)),0,VLOOKUP(D1596,补助标准,3,0)&amp;VLOOKUP(D1596,补助标准,4,0))</f>
        <v>十类200</v>
      </c>
      <c r="F1596" s="26">
        <f>IF(ISERROR(VLOOKUP(D1596,补助标准,4,0)),0,VLOOKUP(D1596,补助标准,4,0))*1.2</f>
        <v>240</v>
      </c>
      <c r="G1596" s="27"/>
      <c r="H1596" s="26">
        <f t="shared" si="24"/>
        <v>240</v>
      </c>
      <c r="I1596" s="22"/>
    </row>
    <row r="1597" s="1" customFormat="true" customHeight="true" spans="1:9">
      <c r="A1597" s="9" t="s">
        <v>3263</v>
      </c>
      <c r="B1597" s="10" t="s">
        <v>3264</v>
      </c>
      <c r="C1597" s="11" t="s">
        <v>3259</v>
      </c>
      <c r="D1597" s="12" t="s">
        <v>3260</v>
      </c>
      <c r="E1597" s="25" t="str">
        <f>IF(ISERROR(VLOOKUP(D1597,补助标准,3,0)),0,VLOOKUP(D1597,补助标准,3,0)&amp;VLOOKUP(D1597,补助标准,4,0))</f>
        <v>十类200</v>
      </c>
      <c r="F1597" s="26">
        <f>IF(ISERROR(VLOOKUP(D1597,补助标准,4,0)),0,VLOOKUP(D1597,补助标准,4,0))*1.2</f>
        <v>240</v>
      </c>
      <c r="G1597" s="27"/>
      <c r="H1597" s="26">
        <f t="shared" si="24"/>
        <v>240</v>
      </c>
      <c r="I1597" s="22"/>
    </row>
    <row r="1598" s="1" customFormat="true" customHeight="true" spans="1:9">
      <c r="A1598" s="9" t="s">
        <v>3265</v>
      </c>
      <c r="B1598" s="10" t="s">
        <v>3266</v>
      </c>
      <c r="C1598" s="11" t="s">
        <v>3259</v>
      </c>
      <c r="D1598" s="12" t="s">
        <v>3260</v>
      </c>
      <c r="E1598" s="25" t="str">
        <f>IF(ISERROR(VLOOKUP(D1598,补助标准,3,0)),0,VLOOKUP(D1598,补助标准,3,0)&amp;VLOOKUP(D1598,补助标准,4,0))</f>
        <v>十类200</v>
      </c>
      <c r="F1598" s="26">
        <f>IF(ISERROR(VLOOKUP(D1598,补助标准,4,0)),0,VLOOKUP(D1598,补助标准,4,0))*1.2</f>
        <v>240</v>
      </c>
      <c r="G1598" s="27"/>
      <c r="H1598" s="26">
        <f t="shared" si="24"/>
        <v>240</v>
      </c>
      <c r="I1598" s="22"/>
    </row>
    <row r="1599" s="1" customFormat="true" customHeight="true" spans="1:9">
      <c r="A1599" s="9" t="s">
        <v>3267</v>
      </c>
      <c r="B1599" s="10" t="s">
        <v>3268</v>
      </c>
      <c r="C1599" s="11" t="s">
        <v>3259</v>
      </c>
      <c r="D1599" s="12" t="s">
        <v>3269</v>
      </c>
      <c r="E1599" s="25" t="str">
        <f>IF(ISERROR(VLOOKUP(D1599,补助标准,3,0)),0,VLOOKUP(D1599,补助标准,3,0)&amp;VLOOKUP(D1599,补助标准,4,0))</f>
        <v>七类380</v>
      </c>
      <c r="F1599" s="26">
        <f>IF(ISERROR(VLOOKUP(D1599,补助标准,4,0)),0,VLOOKUP(D1599,补助标准,4,0))*1.2</f>
        <v>456</v>
      </c>
      <c r="G1599" s="27"/>
      <c r="H1599" s="26">
        <f t="shared" si="24"/>
        <v>456</v>
      </c>
      <c r="I1599" s="22"/>
    </row>
    <row r="1600" s="1" customFormat="true" customHeight="true" spans="1:9">
      <c r="A1600" s="9" t="s">
        <v>3270</v>
      </c>
      <c r="B1600" s="10" t="s">
        <v>3271</v>
      </c>
      <c r="C1600" s="11" t="s">
        <v>3259</v>
      </c>
      <c r="D1600" s="12" t="s">
        <v>3269</v>
      </c>
      <c r="E1600" s="25" t="str">
        <f>IF(ISERROR(VLOOKUP(D1600,补助标准,3,0)),0,VLOOKUP(D1600,补助标准,3,0)&amp;VLOOKUP(D1600,补助标准,4,0))</f>
        <v>七类380</v>
      </c>
      <c r="F1600" s="26">
        <f>IF(ISERROR(VLOOKUP(D1600,补助标准,4,0)),0,VLOOKUP(D1600,补助标准,4,0))*1.2</f>
        <v>456</v>
      </c>
      <c r="G1600" s="27"/>
      <c r="H1600" s="26">
        <f t="shared" si="24"/>
        <v>456</v>
      </c>
      <c r="I1600" s="22"/>
    </row>
    <row r="1601" s="1" customFormat="true" customHeight="true" spans="1:9">
      <c r="A1601" s="9" t="s">
        <v>3272</v>
      </c>
      <c r="B1601" s="10" t="s">
        <v>3273</v>
      </c>
      <c r="C1601" s="11" t="s">
        <v>3259</v>
      </c>
      <c r="D1601" s="12" t="s">
        <v>3269</v>
      </c>
      <c r="E1601" s="25" t="str">
        <f>IF(ISERROR(VLOOKUP(D1601,补助标准,3,0)),0,VLOOKUP(D1601,补助标准,3,0)&amp;VLOOKUP(D1601,补助标准,4,0))</f>
        <v>七类380</v>
      </c>
      <c r="F1601" s="26">
        <f>IF(ISERROR(VLOOKUP(D1601,补助标准,4,0)),0,VLOOKUP(D1601,补助标准,4,0))*1.2</f>
        <v>456</v>
      </c>
      <c r="G1601" s="27"/>
      <c r="H1601" s="26">
        <f t="shared" si="24"/>
        <v>456</v>
      </c>
      <c r="I1601" s="22"/>
    </row>
    <row r="1602" s="1" customFormat="true" customHeight="true" spans="1:9">
      <c r="A1602" s="9" t="s">
        <v>3274</v>
      </c>
      <c r="B1602" s="10" t="s">
        <v>3275</v>
      </c>
      <c r="C1602" s="11" t="s">
        <v>3259</v>
      </c>
      <c r="D1602" s="12" t="s">
        <v>3276</v>
      </c>
      <c r="E1602" s="25" t="str">
        <f>IF(ISERROR(VLOOKUP(D1602,补助标准,3,0)),0,VLOOKUP(D1602,补助标准,3,0)&amp;VLOOKUP(D1602,补助标准,4,0))</f>
        <v>十类200</v>
      </c>
      <c r="F1602" s="26">
        <f>IF(ISERROR(VLOOKUP(D1602,补助标准,4,0)),0,VLOOKUP(D1602,补助标准,4,0))*1.2</f>
        <v>240</v>
      </c>
      <c r="G1602" s="27"/>
      <c r="H1602" s="26">
        <f t="shared" si="24"/>
        <v>240</v>
      </c>
      <c r="I1602" s="22"/>
    </row>
    <row r="1603" s="1" customFormat="true" customHeight="true" spans="1:9">
      <c r="A1603" s="9" t="s">
        <v>3277</v>
      </c>
      <c r="B1603" s="10" t="s">
        <v>3278</v>
      </c>
      <c r="C1603" s="11" t="s">
        <v>3259</v>
      </c>
      <c r="D1603" s="12" t="s">
        <v>3276</v>
      </c>
      <c r="E1603" s="25" t="str">
        <f>IF(ISERROR(VLOOKUP(D1603,补助标准,3,0)),0,VLOOKUP(D1603,补助标准,3,0)&amp;VLOOKUP(D1603,补助标准,4,0))</f>
        <v>十类200</v>
      </c>
      <c r="F1603" s="26">
        <f>IF(ISERROR(VLOOKUP(D1603,补助标准,4,0)),0,VLOOKUP(D1603,补助标准,4,0))*1.2</f>
        <v>240</v>
      </c>
      <c r="G1603" s="27"/>
      <c r="H1603" s="26">
        <f t="shared" ref="H1603:H1666" si="25">F1603+G1603</f>
        <v>240</v>
      </c>
      <c r="I1603" s="22"/>
    </row>
    <row r="1604" s="1" customFormat="true" customHeight="true" spans="1:9">
      <c r="A1604" s="9" t="s">
        <v>3279</v>
      </c>
      <c r="B1604" s="10" t="s">
        <v>3280</v>
      </c>
      <c r="C1604" s="11" t="s">
        <v>3259</v>
      </c>
      <c r="D1604" s="12" t="s">
        <v>3276</v>
      </c>
      <c r="E1604" s="25" t="str">
        <f>IF(ISERROR(VLOOKUP(D1604,补助标准,3,0)),0,VLOOKUP(D1604,补助标准,3,0)&amp;VLOOKUP(D1604,补助标准,4,0))</f>
        <v>十类200</v>
      </c>
      <c r="F1604" s="26">
        <f>IF(ISERROR(VLOOKUP(D1604,补助标准,4,0)),0,VLOOKUP(D1604,补助标准,4,0))*1.2</f>
        <v>240</v>
      </c>
      <c r="G1604" s="27"/>
      <c r="H1604" s="26">
        <f t="shared" si="25"/>
        <v>240</v>
      </c>
      <c r="I1604" s="22"/>
    </row>
    <row r="1605" s="1" customFormat="true" customHeight="true" spans="1:9">
      <c r="A1605" s="9" t="s">
        <v>3281</v>
      </c>
      <c r="B1605" s="10" t="s">
        <v>3282</v>
      </c>
      <c r="C1605" s="11" t="s">
        <v>3259</v>
      </c>
      <c r="D1605" s="12" t="s">
        <v>3276</v>
      </c>
      <c r="E1605" s="25" t="str">
        <f>IF(ISERROR(VLOOKUP(D1605,补助标准,3,0)),0,VLOOKUP(D1605,补助标准,3,0)&amp;VLOOKUP(D1605,补助标准,4,0))</f>
        <v>十类200</v>
      </c>
      <c r="F1605" s="26">
        <f>IF(ISERROR(VLOOKUP(D1605,补助标准,4,0)),0,VLOOKUP(D1605,补助标准,4,0))*1.2</f>
        <v>240</v>
      </c>
      <c r="G1605" s="27"/>
      <c r="H1605" s="26">
        <f t="shared" si="25"/>
        <v>240</v>
      </c>
      <c r="I1605" s="22"/>
    </row>
    <row r="1606" s="1" customFormat="true" customHeight="true" spans="1:9">
      <c r="A1606" s="9" t="s">
        <v>3283</v>
      </c>
      <c r="B1606" s="10" t="s">
        <v>3284</v>
      </c>
      <c r="C1606" s="11" t="s">
        <v>3259</v>
      </c>
      <c r="D1606" s="12" t="s">
        <v>3276</v>
      </c>
      <c r="E1606" s="25" t="str">
        <f>IF(ISERROR(VLOOKUP(D1606,补助标准,3,0)),0,VLOOKUP(D1606,补助标准,3,0)&amp;VLOOKUP(D1606,补助标准,4,0))</f>
        <v>十类200</v>
      </c>
      <c r="F1606" s="26">
        <f>IF(ISERROR(VLOOKUP(D1606,补助标准,4,0)),0,VLOOKUP(D1606,补助标准,4,0))*1.2</f>
        <v>240</v>
      </c>
      <c r="G1606" s="27"/>
      <c r="H1606" s="26">
        <f t="shared" si="25"/>
        <v>240</v>
      </c>
      <c r="I1606" s="22"/>
    </row>
    <row r="1607" s="1" customFormat="true" customHeight="true" spans="1:9">
      <c r="A1607" s="9" t="s">
        <v>3285</v>
      </c>
      <c r="B1607" s="10" t="s">
        <v>3286</v>
      </c>
      <c r="C1607" s="11" t="s">
        <v>3259</v>
      </c>
      <c r="D1607" s="12" t="s">
        <v>3276</v>
      </c>
      <c r="E1607" s="25" t="str">
        <f>IF(ISERROR(VLOOKUP(D1607,补助标准,3,0)),0,VLOOKUP(D1607,补助标准,3,0)&amp;VLOOKUP(D1607,补助标准,4,0))</f>
        <v>十类200</v>
      </c>
      <c r="F1607" s="26">
        <f>IF(ISERROR(VLOOKUP(D1607,补助标准,4,0)),0,VLOOKUP(D1607,补助标准,4,0))*1.2</f>
        <v>240</v>
      </c>
      <c r="G1607" s="27"/>
      <c r="H1607" s="26">
        <f t="shared" si="25"/>
        <v>240</v>
      </c>
      <c r="I1607" s="22"/>
    </row>
    <row r="1608" s="1" customFormat="true" customHeight="true" spans="1:9">
      <c r="A1608" s="9" t="s">
        <v>3287</v>
      </c>
      <c r="B1608" s="10" t="s">
        <v>3288</v>
      </c>
      <c r="C1608" s="11" t="s">
        <v>3259</v>
      </c>
      <c r="D1608" s="12" t="s">
        <v>3276</v>
      </c>
      <c r="E1608" s="25" t="str">
        <f>IF(ISERROR(VLOOKUP(D1608,补助标准,3,0)),0,VLOOKUP(D1608,补助标准,3,0)&amp;VLOOKUP(D1608,补助标准,4,0))</f>
        <v>十类200</v>
      </c>
      <c r="F1608" s="26">
        <f>IF(ISERROR(VLOOKUP(D1608,补助标准,4,0)),0,VLOOKUP(D1608,补助标准,4,0))*1.2</f>
        <v>240</v>
      </c>
      <c r="G1608" s="27"/>
      <c r="H1608" s="26">
        <f t="shared" si="25"/>
        <v>240</v>
      </c>
      <c r="I1608" s="22"/>
    </row>
    <row r="1609" s="1" customFormat="true" customHeight="true" spans="1:9">
      <c r="A1609" s="9" t="s">
        <v>3289</v>
      </c>
      <c r="B1609" s="13" t="s">
        <v>3290</v>
      </c>
      <c r="C1609" s="14" t="s">
        <v>3259</v>
      </c>
      <c r="D1609" s="15" t="s">
        <v>3276</v>
      </c>
      <c r="E1609" s="25" t="str">
        <f>IF(ISERROR(VLOOKUP(D1609,补助标准,3,0)),0,VLOOKUP(D1609,补助标准,3,0)&amp;VLOOKUP(D1609,补助标准,4,0))</f>
        <v>十类200</v>
      </c>
      <c r="F1609" s="26">
        <f>IF(ISERROR(VLOOKUP(D1609,补助标准,4,0)),0,VLOOKUP(D1609,补助标准,4,0))*1.2</f>
        <v>240</v>
      </c>
      <c r="G1609" s="27"/>
      <c r="H1609" s="26">
        <f t="shared" si="25"/>
        <v>240</v>
      </c>
      <c r="I1609" s="22"/>
    </row>
    <row r="1610" s="1" customFormat="true" customHeight="true" spans="1:9">
      <c r="A1610" s="9" t="s">
        <v>3291</v>
      </c>
      <c r="B1610" s="16" t="s">
        <v>3292</v>
      </c>
      <c r="C1610" s="17" t="s">
        <v>3259</v>
      </c>
      <c r="D1610" s="18" t="s">
        <v>3293</v>
      </c>
      <c r="E1610" s="25" t="str">
        <f>IF(ISERROR(VLOOKUP(D1610,补助标准,3,0)),0,VLOOKUP(D1610,补助标准,3,0)&amp;VLOOKUP(D1610,补助标准,4,0))</f>
        <v>十类200</v>
      </c>
      <c r="F1610" s="26">
        <f>IF(ISERROR(VLOOKUP(D1610,补助标准,4,0)),0,VLOOKUP(D1610,补助标准,4,0))*1.2</f>
        <v>240</v>
      </c>
      <c r="G1610" s="27"/>
      <c r="H1610" s="26">
        <f t="shared" si="25"/>
        <v>240</v>
      </c>
      <c r="I1610" s="22"/>
    </row>
    <row r="1611" s="1" customFormat="true" customHeight="true" spans="1:9">
      <c r="A1611" s="9" t="s">
        <v>3294</v>
      </c>
      <c r="B1611" s="17" t="s">
        <v>3295</v>
      </c>
      <c r="C1611" s="17" t="s">
        <v>3259</v>
      </c>
      <c r="D1611" s="18" t="s">
        <v>3293</v>
      </c>
      <c r="E1611" s="25" t="str">
        <f>IF(ISERROR(VLOOKUP(D1611,补助标准,3,0)),0,VLOOKUP(D1611,补助标准,3,0)&amp;VLOOKUP(D1611,补助标准,4,0))</f>
        <v>十类200</v>
      </c>
      <c r="F1611" s="26">
        <f>IF(ISERROR(VLOOKUP(D1611,补助标准,4,0)),0,VLOOKUP(D1611,补助标准,4,0))*1.2</f>
        <v>240</v>
      </c>
      <c r="G1611" s="27"/>
      <c r="H1611" s="26">
        <f t="shared" si="25"/>
        <v>240</v>
      </c>
      <c r="I1611" s="22"/>
    </row>
    <row r="1612" s="1" customFormat="true" customHeight="true" spans="1:9">
      <c r="A1612" s="9" t="s">
        <v>3296</v>
      </c>
      <c r="B1612" s="16" t="s">
        <v>3297</v>
      </c>
      <c r="C1612" s="17" t="s">
        <v>3259</v>
      </c>
      <c r="D1612" s="18" t="s">
        <v>3293</v>
      </c>
      <c r="E1612" s="25" t="str">
        <f>IF(ISERROR(VLOOKUP(D1612,补助标准,3,0)),0,VLOOKUP(D1612,补助标准,3,0)&amp;VLOOKUP(D1612,补助标准,4,0))</f>
        <v>十类200</v>
      </c>
      <c r="F1612" s="26">
        <f>IF(ISERROR(VLOOKUP(D1612,补助标准,4,0)),0,VLOOKUP(D1612,补助标准,4,0))*1.2</f>
        <v>240</v>
      </c>
      <c r="G1612" s="27"/>
      <c r="H1612" s="26">
        <f t="shared" si="25"/>
        <v>240</v>
      </c>
      <c r="I1612" s="22"/>
    </row>
    <row r="1613" s="1" customFormat="true" customHeight="true" spans="1:9">
      <c r="A1613" s="9" t="s">
        <v>3298</v>
      </c>
      <c r="B1613" s="17" t="s">
        <v>3299</v>
      </c>
      <c r="C1613" s="17" t="s">
        <v>3259</v>
      </c>
      <c r="D1613" s="18" t="s">
        <v>3293</v>
      </c>
      <c r="E1613" s="25" t="str">
        <f>IF(ISERROR(VLOOKUP(D1613,补助标准,3,0)),0,VLOOKUP(D1613,补助标准,3,0)&amp;VLOOKUP(D1613,补助标准,4,0))</f>
        <v>十类200</v>
      </c>
      <c r="F1613" s="26">
        <f>IF(ISERROR(VLOOKUP(D1613,补助标准,4,0)),0,VLOOKUP(D1613,补助标准,4,0))*1.2</f>
        <v>240</v>
      </c>
      <c r="G1613" s="27"/>
      <c r="H1613" s="26">
        <f t="shared" si="25"/>
        <v>240</v>
      </c>
      <c r="I1613" s="22"/>
    </row>
    <row r="1614" s="1" customFormat="true" customHeight="true" spans="1:9">
      <c r="A1614" s="9" t="s">
        <v>3300</v>
      </c>
      <c r="B1614" s="17" t="s">
        <v>3301</v>
      </c>
      <c r="C1614" s="17" t="s">
        <v>3259</v>
      </c>
      <c r="D1614" s="18" t="s">
        <v>3293</v>
      </c>
      <c r="E1614" s="25" t="str">
        <f>IF(ISERROR(VLOOKUP(D1614,补助标准,3,0)),0,VLOOKUP(D1614,补助标准,3,0)&amp;VLOOKUP(D1614,补助标准,4,0))</f>
        <v>十类200</v>
      </c>
      <c r="F1614" s="26">
        <f>IF(ISERROR(VLOOKUP(D1614,补助标准,4,0)),0,VLOOKUP(D1614,补助标准,4,0))*1.2</f>
        <v>240</v>
      </c>
      <c r="G1614" s="27"/>
      <c r="H1614" s="26">
        <f t="shared" si="25"/>
        <v>240</v>
      </c>
      <c r="I1614" s="22"/>
    </row>
    <row r="1615" s="1" customFormat="true" customHeight="true" spans="1:9">
      <c r="A1615" s="9" t="s">
        <v>3302</v>
      </c>
      <c r="B1615" s="17" t="s">
        <v>1659</v>
      </c>
      <c r="C1615" s="17" t="s">
        <v>3259</v>
      </c>
      <c r="D1615" s="18" t="s">
        <v>3293</v>
      </c>
      <c r="E1615" s="25" t="str">
        <f>IF(ISERROR(VLOOKUP(D1615,补助标准,3,0)),0,VLOOKUP(D1615,补助标准,3,0)&amp;VLOOKUP(D1615,补助标准,4,0))</f>
        <v>十类200</v>
      </c>
      <c r="F1615" s="26">
        <f>IF(ISERROR(VLOOKUP(D1615,补助标准,4,0)),0,VLOOKUP(D1615,补助标准,4,0))*1.2</f>
        <v>240</v>
      </c>
      <c r="G1615" s="27"/>
      <c r="H1615" s="26">
        <f t="shared" si="25"/>
        <v>240</v>
      </c>
      <c r="I1615" s="22"/>
    </row>
    <row r="1616" s="1" customFormat="true" customHeight="true" spans="1:9">
      <c r="A1616" s="9" t="s">
        <v>3303</v>
      </c>
      <c r="B1616" s="16" t="s">
        <v>3304</v>
      </c>
      <c r="C1616" s="17" t="s">
        <v>3259</v>
      </c>
      <c r="D1616" s="18" t="s">
        <v>3293</v>
      </c>
      <c r="E1616" s="25" t="str">
        <f>IF(ISERROR(VLOOKUP(D1616,补助标准,3,0)),0,VLOOKUP(D1616,补助标准,3,0)&amp;VLOOKUP(D1616,补助标准,4,0))</f>
        <v>十类200</v>
      </c>
      <c r="F1616" s="26">
        <f>IF(ISERROR(VLOOKUP(D1616,补助标准,4,0)),0,VLOOKUP(D1616,补助标准,4,0))*1.2</f>
        <v>240</v>
      </c>
      <c r="G1616" s="27"/>
      <c r="H1616" s="26">
        <f t="shared" si="25"/>
        <v>240</v>
      </c>
      <c r="I1616" s="22"/>
    </row>
    <row r="1617" s="1" customFormat="true" customHeight="true" spans="1:9">
      <c r="A1617" s="9" t="s">
        <v>3305</v>
      </c>
      <c r="B1617" s="13" t="s">
        <v>3306</v>
      </c>
      <c r="C1617" s="14" t="s">
        <v>3259</v>
      </c>
      <c r="D1617" s="18" t="s">
        <v>3293</v>
      </c>
      <c r="E1617" s="25" t="str">
        <f>IF(ISERROR(VLOOKUP(D1617,补助标准,3,0)),0,VLOOKUP(D1617,补助标准,3,0)&amp;VLOOKUP(D1617,补助标准,4,0))</f>
        <v>十类200</v>
      </c>
      <c r="F1617" s="26">
        <f>IF(ISERROR(VLOOKUP(D1617,补助标准,4,0)),0,VLOOKUP(D1617,补助标准,4,0))*1.2</f>
        <v>240</v>
      </c>
      <c r="G1617" s="27"/>
      <c r="H1617" s="26">
        <f t="shared" si="25"/>
        <v>240</v>
      </c>
      <c r="I1617" s="22"/>
    </row>
    <row r="1618" s="1" customFormat="true" customHeight="true" spans="1:9">
      <c r="A1618" s="9" t="s">
        <v>3307</v>
      </c>
      <c r="B1618" s="17" t="s">
        <v>3308</v>
      </c>
      <c r="C1618" s="17" t="s">
        <v>3259</v>
      </c>
      <c r="D1618" s="18" t="s">
        <v>3309</v>
      </c>
      <c r="E1618" s="25" t="str">
        <f>IF(ISERROR(VLOOKUP(D1618,补助标准,3,0)),0,VLOOKUP(D1618,补助标准,3,0)&amp;VLOOKUP(D1618,补助标准,4,0))</f>
        <v>十类200</v>
      </c>
      <c r="F1618" s="26">
        <f>IF(ISERROR(VLOOKUP(D1618,补助标准,4,0)),0,VLOOKUP(D1618,补助标准,4,0))*1.2</f>
        <v>240</v>
      </c>
      <c r="G1618" s="27"/>
      <c r="H1618" s="26">
        <f t="shared" si="25"/>
        <v>240</v>
      </c>
      <c r="I1618" s="22"/>
    </row>
    <row r="1619" s="1" customFormat="true" customHeight="true" spans="1:9">
      <c r="A1619" s="9" t="s">
        <v>3310</v>
      </c>
      <c r="B1619" s="17" t="s">
        <v>3311</v>
      </c>
      <c r="C1619" s="17" t="s">
        <v>3259</v>
      </c>
      <c r="D1619" s="18" t="s">
        <v>3309</v>
      </c>
      <c r="E1619" s="25" t="str">
        <f>IF(ISERROR(VLOOKUP(D1619,补助标准,3,0)),0,VLOOKUP(D1619,补助标准,3,0)&amp;VLOOKUP(D1619,补助标准,4,0))</f>
        <v>十类200</v>
      </c>
      <c r="F1619" s="26">
        <f>IF(ISERROR(VLOOKUP(D1619,补助标准,4,0)),0,VLOOKUP(D1619,补助标准,4,0))*1.2</f>
        <v>240</v>
      </c>
      <c r="G1619" s="27"/>
      <c r="H1619" s="26">
        <f t="shared" si="25"/>
        <v>240</v>
      </c>
      <c r="I1619" s="22"/>
    </row>
    <row r="1620" s="1" customFormat="true" customHeight="true" spans="1:9">
      <c r="A1620" s="9" t="s">
        <v>3312</v>
      </c>
      <c r="B1620" s="17" t="s">
        <v>3313</v>
      </c>
      <c r="C1620" s="17" t="s">
        <v>3259</v>
      </c>
      <c r="D1620" s="18" t="s">
        <v>3309</v>
      </c>
      <c r="E1620" s="25" t="str">
        <f>IF(ISERROR(VLOOKUP(D1620,补助标准,3,0)),0,VLOOKUP(D1620,补助标准,3,0)&amp;VLOOKUP(D1620,补助标准,4,0))</f>
        <v>十类200</v>
      </c>
      <c r="F1620" s="26">
        <f>IF(ISERROR(VLOOKUP(D1620,补助标准,4,0)),0,VLOOKUP(D1620,补助标准,4,0))*1.2</f>
        <v>240</v>
      </c>
      <c r="G1620" s="27"/>
      <c r="H1620" s="26">
        <f t="shared" si="25"/>
        <v>240</v>
      </c>
      <c r="I1620" s="22"/>
    </row>
    <row r="1621" s="1" customFormat="true" customHeight="true" spans="1:9">
      <c r="A1621" s="9" t="s">
        <v>3314</v>
      </c>
      <c r="B1621" s="17" t="s">
        <v>3315</v>
      </c>
      <c r="C1621" s="17" t="s">
        <v>3259</v>
      </c>
      <c r="D1621" s="18" t="s">
        <v>3309</v>
      </c>
      <c r="E1621" s="25" t="str">
        <f>IF(ISERROR(VLOOKUP(D1621,补助标准,3,0)),0,VLOOKUP(D1621,补助标准,3,0)&amp;VLOOKUP(D1621,补助标准,4,0))</f>
        <v>十类200</v>
      </c>
      <c r="F1621" s="26">
        <f>IF(ISERROR(VLOOKUP(D1621,补助标准,4,0)),0,VLOOKUP(D1621,补助标准,4,0))*1.2</f>
        <v>240</v>
      </c>
      <c r="G1621" s="27"/>
      <c r="H1621" s="26">
        <f t="shared" si="25"/>
        <v>240</v>
      </c>
      <c r="I1621" s="22"/>
    </row>
    <row r="1622" s="1" customFormat="true" customHeight="true" spans="1:9">
      <c r="A1622" s="9" t="s">
        <v>3316</v>
      </c>
      <c r="B1622" s="16" t="s">
        <v>3317</v>
      </c>
      <c r="C1622" s="17" t="s">
        <v>3259</v>
      </c>
      <c r="D1622" s="18" t="s">
        <v>3309</v>
      </c>
      <c r="E1622" s="25" t="str">
        <f>IF(ISERROR(VLOOKUP(D1622,补助标准,3,0)),0,VLOOKUP(D1622,补助标准,3,0)&amp;VLOOKUP(D1622,补助标准,4,0))</f>
        <v>十类200</v>
      </c>
      <c r="F1622" s="26">
        <f>IF(ISERROR(VLOOKUP(D1622,补助标准,4,0)),0,VLOOKUP(D1622,补助标准,4,0))*1.2</f>
        <v>240</v>
      </c>
      <c r="G1622" s="27"/>
      <c r="H1622" s="26">
        <f t="shared" si="25"/>
        <v>240</v>
      </c>
      <c r="I1622" s="22"/>
    </row>
    <row r="1623" s="1" customFormat="true" customHeight="true" spans="1:9">
      <c r="A1623" s="9" t="s">
        <v>3318</v>
      </c>
      <c r="B1623" s="31" t="s">
        <v>136</v>
      </c>
      <c r="C1623" s="17" t="s">
        <v>3259</v>
      </c>
      <c r="D1623" s="18" t="s">
        <v>3309</v>
      </c>
      <c r="E1623" s="25" t="str">
        <f>IF(ISERROR(VLOOKUP(D1623,补助标准,3,0)),0,VLOOKUP(D1623,补助标准,3,0)&amp;VLOOKUP(D1623,补助标准,4,0))</f>
        <v>十类200</v>
      </c>
      <c r="F1623" s="26">
        <f>IF(ISERROR(VLOOKUP(D1623,补助标准,4,0)),0,VLOOKUP(D1623,补助标准,4,0))*1.2</f>
        <v>240</v>
      </c>
      <c r="G1623" s="27"/>
      <c r="H1623" s="26">
        <f t="shared" si="25"/>
        <v>240</v>
      </c>
      <c r="I1623" s="22"/>
    </row>
    <row r="1624" s="1" customFormat="true" customHeight="true" spans="1:9">
      <c r="A1624" s="9" t="s">
        <v>3319</v>
      </c>
      <c r="B1624" s="17" t="s">
        <v>3320</v>
      </c>
      <c r="C1624" s="17" t="s">
        <v>3259</v>
      </c>
      <c r="D1624" s="18" t="s">
        <v>3309</v>
      </c>
      <c r="E1624" s="25" t="str">
        <f>IF(ISERROR(VLOOKUP(D1624,补助标准,3,0)),0,VLOOKUP(D1624,补助标准,3,0)&amp;VLOOKUP(D1624,补助标准,4,0))</f>
        <v>十类200</v>
      </c>
      <c r="F1624" s="26">
        <f>IF(ISERROR(VLOOKUP(D1624,补助标准,4,0)),0,VLOOKUP(D1624,补助标准,4,0))*1.2</f>
        <v>240</v>
      </c>
      <c r="G1624" s="27"/>
      <c r="H1624" s="26">
        <f t="shared" si="25"/>
        <v>240</v>
      </c>
      <c r="I1624" s="22"/>
    </row>
    <row r="1625" s="1" customFormat="true" customHeight="true" spans="1:9">
      <c r="A1625" s="9" t="s">
        <v>3321</v>
      </c>
      <c r="B1625" s="17" t="s">
        <v>3322</v>
      </c>
      <c r="C1625" s="17" t="s">
        <v>3259</v>
      </c>
      <c r="D1625" s="18" t="s">
        <v>3309</v>
      </c>
      <c r="E1625" s="25" t="str">
        <f>IF(ISERROR(VLOOKUP(D1625,补助标准,3,0)),0,VLOOKUP(D1625,补助标准,3,0)&amp;VLOOKUP(D1625,补助标准,4,0))</f>
        <v>十类200</v>
      </c>
      <c r="F1625" s="26">
        <f>IF(ISERROR(VLOOKUP(D1625,补助标准,4,0)),0,VLOOKUP(D1625,补助标准,4,0))*1.2</f>
        <v>240</v>
      </c>
      <c r="G1625" s="27"/>
      <c r="H1625" s="26">
        <f t="shared" si="25"/>
        <v>240</v>
      </c>
      <c r="I1625" s="22"/>
    </row>
    <row r="1626" s="1" customFormat="true" customHeight="true" spans="1:9">
      <c r="A1626" s="9" t="s">
        <v>3323</v>
      </c>
      <c r="B1626" s="17" t="s">
        <v>3324</v>
      </c>
      <c r="C1626" s="17" t="s">
        <v>3259</v>
      </c>
      <c r="D1626" s="18" t="s">
        <v>3309</v>
      </c>
      <c r="E1626" s="25" t="str">
        <f>IF(ISERROR(VLOOKUP(D1626,补助标准,3,0)),0,VLOOKUP(D1626,补助标准,3,0)&amp;VLOOKUP(D1626,补助标准,4,0))</f>
        <v>十类200</v>
      </c>
      <c r="F1626" s="26">
        <f>IF(ISERROR(VLOOKUP(D1626,补助标准,4,0)),0,VLOOKUP(D1626,补助标准,4,0))*1.2</f>
        <v>240</v>
      </c>
      <c r="G1626" s="27"/>
      <c r="H1626" s="26">
        <f t="shared" si="25"/>
        <v>240</v>
      </c>
      <c r="I1626" s="22"/>
    </row>
    <row r="1627" s="1" customFormat="true" customHeight="true" spans="1:9">
      <c r="A1627" s="9" t="s">
        <v>3325</v>
      </c>
      <c r="B1627" s="13" t="s">
        <v>3326</v>
      </c>
      <c r="C1627" s="17" t="s">
        <v>3259</v>
      </c>
      <c r="D1627" s="18" t="s">
        <v>3309</v>
      </c>
      <c r="E1627" s="25" t="str">
        <f>IF(ISERROR(VLOOKUP(D1627,补助标准,3,0)),0,VLOOKUP(D1627,补助标准,3,0)&amp;VLOOKUP(D1627,补助标准,4,0))</f>
        <v>十类200</v>
      </c>
      <c r="F1627" s="26">
        <f>IF(ISERROR(VLOOKUP(D1627,补助标准,4,0)),0,VLOOKUP(D1627,补助标准,4,0))*1.2</f>
        <v>240</v>
      </c>
      <c r="G1627" s="27"/>
      <c r="H1627" s="26">
        <f t="shared" si="25"/>
        <v>240</v>
      </c>
      <c r="I1627" s="22"/>
    </row>
    <row r="1628" s="1" customFormat="true" customHeight="true" spans="1:9">
      <c r="A1628" s="9" t="s">
        <v>3327</v>
      </c>
      <c r="B1628" s="13" t="s">
        <v>128</v>
      </c>
      <c r="C1628" s="17" t="s">
        <v>3259</v>
      </c>
      <c r="D1628" s="18" t="s">
        <v>3328</v>
      </c>
      <c r="E1628" s="25" t="str">
        <f>IF(ISERROR(VLOOKUP(D1628,补助标准,3,0)),0,VLOOKUP(D1628,补助标准,3,0)&amp;VLOOKUP(D1628,补助标准,4,0))</f>
        <v>九类260</v>
      </c>
      <c r="F1628" s="26">
        <f>IF(ISERROR(VLOOKUP(D1628,补助标准,4,0)),0,VLOOKUP(D1628,补助标准,4,0))*1.2</f>
        <v>312</v>
      </c>
      <c r="G1628" s="27"/>
      <c r="H1628" s="26">
        <f t="shared" si="25"/>
        <v>312</v>
      </c>
      <c r="I1628" s="22"/>
    </row>
    <row r="1629" s="1" customFormat="true" customHeight="true" spans="1:9">
      <c r="A1629" s="9" t="s">
        <v>3329</v>
      </c>
      <c r="B1629" s="13" t="s">
        <v>3330</v>
      </c>
      <c r="C1629" s="14" t="s">
        <v>3259</v>
      </c>
      <c r="D1629" s="18" t="s">
        <v>3328</v>
      </c>
      <c r="E1629" s="25" t="str">
        <f>IF(ISERROR(VLOOKUP(D1629,补助标准,3,0)),0,VLOOKUP(D1629,补助标准,3,0)&amp;VLOOKUP(D1629,补助标准,4,0))</f>
        <v>九类260</v>
      </c>
      <c r="F1629" s="26">
        <f>IF(ISERROR(VLOOKUP(D1629,补助标准,4,0)),0,VLOOKUP(D1629,补助标准,4,0))*1.2</f>
        <v>312</v>
      </c>
      <c r="G1629" s="27"/>
      <c r="H1629" s="26">
        <f t="shared" si="25"/>
        <v>312</v>
      </c>
      <c r="I1629" s="22"/>
    </row>
    <row r="1630" s="1" customFormat="true" customHeight="true" spans="1:9">
      <c r="A1630" s="9" t="s">
        <v>3331</v>
      </c>
      <c r="B1630" s="17" t="s">
        <v>3332</v>
      </c>
      <c r="C1630" s="17" t="s">
        <v>3259</v>
      </c>
      <c r="D1630" s="18" t="s">
        <v>3328</v>
      </c>
      <c r="E1630" s="25" t="str">
        <f>IF(ISERROR(VLOOKUP(D1630,补助标准,3,0)),0,VLOOKUP(D1630,补助标准,3,0)&amp;VLOOKUP(D1630,补助标准,4,0))</f>
        <v>九类260</v>
      </c>
      <c r="F1630" s="26">
        <f>IF(ISERROR(VLOOKUP(D1630,补助标准,4,0)),0,VLOOKUP(D1630,补助标准,4,0))*1.2</f>
        <v>312</v>
      </c>
      <c r="G1630" s="27"/>
      <c r="H1630" s="26">
        <f t="shared" si="25"/>
        <v>312</v>
      </c>
      <c r="I1630" s="22"/>
    </row>
    <row r="1631" s="1" customFormat="true" customHeight="true" spans="1:9">
      <c r="A1631" s="9" t="s">
        <v>3333</v>
      </c>
      <c r="B1631" s="17" t="s">
        <v>3334</v>
      </c>
      <c r="C1631" s="17" t="s">
        <v>3259</v>
      </c>
      <c r="D1631" s="18" t="s">
        <v>3328</v>
      </c>
      <c r="E1631" s="25" t="str">
        <f>IF(ISERROR(VLOOKUP(D1631,补助标准,3,0)),0,VLOOKUP(D1631,补助标准,3,0)&amp;VLOOKUP(D1631,补助标准,4,0))</f>
        <v>九类260</v>
      </c>
      <c r="F1631" s="26">
        <f>IF(ISERROR(VLOOKUP(D1631,补助标准,4,0)),0,VLOOKUP(D1631,补助标准,4,0))*1.2</f>
        <v>312</v>
      </c>
      <c r="G1631" s="27"/>
      <c r="H1631" s="26">
        <f t="shared" si="25"/>
        <v>312</v>
      </c>
      <c r="I1631" s="22"/>
    </row>
    <row r="1632" s="1" customFormat="true" customHeight="true" spans="1:9">
      <c r="A1632" s="9" t="s">
        <v>3335</v>
      </c>
      <c r="B1632" s="31" t="s">
        <v>3336</v>
      </c>
      <c r="C1632" s="17" t="s">
        <v>3259</v>
      </c>
      <c r="D1632" s="18" t="s">
        <v>3328</v>
      </c>
      <c r="E1632" s="25" t="str">
        <f>IF(ISERROR(VLOOKUP(D1632,补助标准,3,0)),0,VLOOKUP(D1632,补助标准,3,0)&amp;VLOOKUP(D1632,补助标准,4,0))</f>
        <v>九类260</v>
      </c>
      <c r="F1632" s="26">
        <f>IF(ISERROR(VLOOKUP(D1632,补助标准,4,0)),0,VLOOKUP(D1632,补助标准,4,0))*1.2</f>
        <v>312</v>
      </c>
      <c r="G1632" s="27"/>
      <c r="H1632" s="26">
        <f t="shared" si="25"/>
        <v>312</v>
      </c>
      <c r="I1632" s="22"/>
    </row>
    <row r="1633" s="1" customFormat="true" customHeight="true" spans="1:9">
      <c r="A1633" s="9" t="s">
        <v>3337</v>
      </c>
      <c r="B1633" s="31" t="s">
        <v>3338</v>
      </c>
      <c r="C1633" s="17" t="s">
        <v>3259</v>
      </c>
      <c r="D1633" s="18" t="s">
        <v>3328</v>
      </c>
      <c r="E1633" s="25" t="str">
        <f>IF(ISERROR(VLOOKUP(D1633,补助标准,3,0)),0,VLOOKUP(D1633,补助标准,3,0)&amp;VLOOKUP(D1633,补助标准,4,0))</f>
        <v>九类260</v>
      </c>
      <c r="F1633" s="26">
        <f>IF(ISERROR(VLOOKUP(D1633,补助标准,4,0)),0,VLOOKUP(D1633,补助标准,4,0))*1.2</f>
        <v>312</v>
      </c>
      <c r="G1633" s="27"/>
      <c r="H1633" s="26">
        <f t="shared" si="25"/>
        <v>312</v>
      </c>
      <c r="I1633" s="22"/>
    </row>
    <row r="1634" s="1" customFormat="true" customHeight="true" spans="1:9">
      <c r="A1634" s="9" t="s">
        <v>3339</v>
      </c>
      <c r="B1634" s="31" t="s">
        <v>912</v>
      </c>
      <c r="C1634" s="14" t="s">
        <v>3259</v>
      </c>
      <c r="D1634" s="15" t="s">
        <v>3328</v>
      </c>
      <c r="E1634" s="25" t="str">
        <f>IF(ISERROR(VLOOKUP(D1634,补助标准,3,0)),0,VLOOKUP(D1634,补助标准,3,0)&amp;VLOOKUP(D1634,补助标准,4,0))</f>
        <v>九类260</v>
      </c>
      <c r="F1634" s="26">
        <f>IF(ISERROR(VLOOKUP(D1634,补助标准,4,0)),0,VLOOKUP(D1634,补助标准,4,0))*1.2</f>
        <v>312</v>
      </c>
      <c r="G1634" s="27"/>
      <c r="H1634" s="26">
        <f t="shared" si="25"/>
        <v>312</v>
      </c>
      <c r="I1634" s="22"/>
    </row>
    <row r="1635" s="1" customFormat="true" customHeight="true" spans="1:9">
      <c r="A1635" s="9" t="s">
        <v>3340</v>
      </c>
      <c r="B1635" s="16" t="s">
        <v>3341</v>
      </c>
      <c r="C1635" s="14" t="s">
        <v>3259</v>
      </c>
      <c r="D1635" s="15" t="s">
        <v>3342</v>
      </c>
      <c r="E1635" s="25" t="str">
        <f>IF(ISERROR(VLOOKUP(D1635,补助标准,3,0)),0,VLOOKUP(D1635,补助标准,3,0)&amp;VLOOKUP(D1635,补助标准,4,0))</f>
        <v>七类380</v>
      </c>
      <c r="F1635" s="26">
        <f>IF(ISERROR(VLOOKUP(D1635,补助标准,4,0)),0,VLOOKUP(D1635,补助标准,4,0))*1.2</f>
        <v>456</v>
      </c>
      <c r="G1635" s="27"/>
      <c r="H1635" s="26">
        <f t="shared" si="25"/>
        <v>456</v>
      </c>
      <c r="I1635" s="22"/>
    </row>
    <row r="1636" s="1" customFormat="true" customHeight="true" spans="1:9">
      <c r="A1636" s="9" t="s">
        <v>3343</v>
      </c>
      <c r="B1636" s="31" t="s">
        <v>3344</v>
      </c>
      <c r="C1636" s="14" t="s">
        <v>3259</v>
      </c>
      <c r="D1636" s="15" t="s">
        <v>3342</v>
      </c>
      <c r="E1636" s="25" t="str">
        <f>IF(ISERROR(VLOOKUP(D1636,补助标准,3,0)),0,VLOOKUP(D1636,补助标准,3,0)&amp;VLOOKUP(D1636,补助标准,4,0))</f>
        <v>七类380</v>
      </c>
      <c r="F1636" s="26">
        <f>IF(ISERROR(VLOOKUP(D1636,补助标准,4,0)),0,VLOOKUP(D1636,补助标准,4,0))*1.2</f>
        <v>456</v>
      </c>
      <c r="G1636" s="27"/>
      <c r="H1636" s="26">
        <f t="shared" si="25"/>
        <v>456</v>
      </c>
      <c r="I1636" s="22"/>
    </row>
    <row r="1637" s="1" customFormat="true" customHeight="true" spans="1:9">
      <c r="A1637" s="9" t="s">
        <v>3345</v>
      </c>
      <c r="B1637" s="31" t="s">
        <v>3346</v>
      </c>
      <c r="C1637" s="14" t="s">
        <v>3259</v>
      </c>
      <c r="D1637" s="15" t="s">
        <v>3342</v>
      </c>
      <c r="E1637" s="25" t="str">
        <f>IF(ISERROR(VLOOKUP(D1637,补助标准,3,0)),0,VLOOKUP(D1637,补助标准,3,0)&amp;VLOOKUP(D1637,补助标准,4,0))</f>
        <v>七类380</v>
      </c>
      <c r="F1637" s="26">
        <f>IF(ISERROR(VLOOKUP(D1637,补助标准,4,0)),0,VLOOKUP(D1637,补助标准,4,0))*1.2</f>
        <v>456</v>
      </c>
      <c r="G1637" s="27"/>
      <c r="H1637" s="26">
        <f t="shared" si="25"/>
        <v>456</v>
      </c>
      <c r="I1637" s="22"/>
    </row>
    <row r="1638" s="1" customFormat="true" customHeight="true" spans="1:9">
      <c r="A1638" s="9" t="s">
        <v>3347</v>
      </c>
      <c r="B1638" s="31" t="s">
        <v>3348</v>
      </c>
      <c r="C1638" s="14" t="s">
        <v>3259</v>
      </c>
      <c r="D1638" s="15" t="s">
        <v>3342</v>
      </c>
      <c r="E1638" s="25" t="str">
        <f>IF(ISERROR(VLOOKUP(D1638,补助标准,3,0)),0,VLOOKUP(D1638,补助标准,3,0)&amp;VLOOKUP(D1638,补助标准,4,0))</f>
        <v>七类380</v>
      </c>
      <c r="F1638" s="26">
        <f>IF(ISERROR(VLOOKUP(D1638,补助标准,4,0)),0,VLOOKUP(D1638,补助标准,4,0))*1.2</f>
        <v>456</v>
      </c>
      <c r="G1638" s="27"/>
      <c r="H1638" s="26">
        <f t="shared" si="25"/>
        <v>456</v>
      </c>
      <c r="I1638" s="22"/>
    </row>
    <row r="1639" s="1" customFormat="true" customHeight="true" spans="1:9">
      <c r="A1639" s="9" t="s">
        <v>3349</v>
      </c>
      <c r="B1639" s="13" t="s">
        <v>3350</v>
      </c>
      <c r="C1639" s="14" t="s">
        <v>3259</v>
      </c>
      <c r="D1639" s="15" t="s">
        <v>3342</v>
      </c>
      <c r="E1639" s="25" t="str">
        <f>IF(ISERROR(VLOOKUP(D1639,补助标准,3,0)),0,VLOOKUP(D1639,补助标准,3,0)&amp;VLOOKUP(D1639,补助标准,4,0))</f>
        <v>七类380</v>
      </c>
      <c r="F1639" s="26">
        <f>IF(ISERROR(VLOOKUP(D1639,补助标准,4,0)),0,VLOOKUP(D1639,补助标准,4,0))*1.2</f>
        <v>456</v>
      </c>
      <c r="G1639" s="27"/>
      <c r="H1639" s="26">
        <f t="shared" si="25"/>
        <v>456</v>
      </c>
      <c r="I1639" s="22"/>
    </row>
    <row r="1640" s="1" customFormat="true" customHeight="true" spans="1:9">
      <c r="A1640" s="9" t="s">
        <v>3351</v>
      </c>
      <c r="B1640" s="13" t="s">
        <v>3352</v>
      </c>
      <c r="C1640" s="14" t="s">
        <v>3259</v>
      </c>
      <c r="D1640" s="15" t="s">
        <v>3342</v>
      </c>
      <c r="E1640" s="25" t="str">
        <f>IF(ISERROR(VLOOKUP(D1640,补助标准,3,0)),0,VLOOKUP(D1640,补助标准,3,0)&amp;VLOOKUP(D1640,补助标准,4,0))</f>
        <v>七类380</v>
      </c>
      <c r="F1640" s="26">
        <f>IF(ISERROR(VLOOKUP(D1640,补助标准,4,0)),0,VLOOKUP(D1640,补助标准,4,0))*1.2</f>
        <v>456</v>
      </c>
      <c r="G1640" s="27"/>
      <c r="H1640" s="26">
        <f t="shared" si="25"/>
        <v>456</v>
      </c>
      <c r="I1640" s="22"/>
    </row>
    <row r="1641" s="1" customFormat="true" customHeight="true" spans="1:9">
      <c r="A1641" s="9" t="s">
        <v>3353</v>
      </c>
      <c r="B1641" s="13" t="s">
        <v>3354</v>
      </c>
      <c r="C1641" s="14" t="s">
        <v>3259</v>
      </c>
      <c r="D1641" s="15" t="s">
        <v>3342</v>
      </c>
      <c r="E1641" s="25" t="str">
        <f>IF(ISERROR(VLOOKUP(D1641,补助标准,3,0)),0,VLOOKUP(D1641,补助标准,3,0)&amp;VLOOKUP(D1641,补助标准,4,0))</f>
        <v>七类380</v>
      </c>
      <c r="F1641" s="26">
        <f>IF(ISERROR(VLOOKUP(D1641,补助标准,4,0)),0,VLOOKUP(D1641,补助标准,4,0))*1.2</f>
        <v>456</v>
      </c>
      <c r="G1641" s="27"/>
      <c r="H1641" s="26">
        <f t="shared" si="25"/>
        <v>456</v>
      </c>
      <c r="I1641" s="22"/>
    </row>
    <row r="1642" s="1" customFormat="true" customHeight="true" spans="1:9">
      <c r="A1642" s="9" t="s">
        <v>3355</v>
      </c>
      <c r="B1642" s="13" t="s">
        <v>3356</v>
      </c>
      <c r="C1642" s="14" t="s">
        <v>3259</v>
      </c>
      <c r="D1642" s="15" t="s">
        <v>3342</v>
      </c>
      <c r="E1642" s="25" t="str">
        <f>IF(ISERROR(VLOOKUP(D1642,补助标准,3,0)),0,VLOOKUP(D1642,补助标准,3,0)&amp;VLOOKUP(D1642,补助标准,4,0))</f>
        <v>七类380</v>
      </c>
      <c r="F1642" s="26">
        <f>IF(ISERROR(VLOOKUP(D1642,补助标准,4,0)),0,VLOOKUP(D1642,补助标准,4,0))*1.2</f>
        <v>456</v>
      </c>
      <c r="G1642" s="27"/>
      <c r="H1642" s="26">
        <f t="shared" si="25"/>
        <v>456</v>
      </c>
      <c r="I1642" s="22"/>
    </row>
    <row r="1643" s="1" customFormat="true" customHeight="true" spans="1:9">
      <c r="A1643" s="9" t="s">
        <v>3357</v>
      </c>
      <c r="B1643" s="13" t="s">
        <v>3358</v>
      </c>
      <c r="C1643" s="14" t="s">
        <v>3259</v>
      </c>
      <c r="D1643" s="15" t="s">
        <v>3342</v>
      </c>
      <c r="E1643" s="25" t="str">
        <f>IF(ISERROR(VLOOKUP(D1643,补助标准,3,0)),0,VLOOKUP(D1643,补助标准,3,0)&amp;VLOOKUP(D1643,补助标准,4,0))</f>
        <v>七类380</v>
      </c>
      <c r="F1643" s="26">
        <f>IF(ISERROR(VLOOKUP(D1643,补助标准,4,0)),0,VLOOKUP(D1643,补助标准,4,0))*1.2</f>
        <v>456</v>
      </c>
      <c r="G1643" s="27"/>
      <c r="H1643" s="26">
        <f t="shared" si="25"/>
        <v>456</v>
      </c>
      <c r="I1643" s="22"/>
    </row>
    <row r="1644" s="1" customFormat="true" customHeight="true" spans="1:9">
      <c r="A1644" s="9" t="s">
        <v>3359</v>
      </c>
      <c r="B1644" s="13" t="s">
        <v>3360</v>
      </c>
      <c r="C1644" s="14" t="s">
        <v>3259</v>
      </c>
      <c r="D1644" s="15" t="s">
        <v>3342</v>
      </c>
      <c r="E1644" s="25" t="str">
        <f>IF(ISERROR(VLOOKUP(D1644,补助标准,3,0)),0,VLOOKUP(D1644,补助标准,3,0)&amp;VLOOKUP(D1644,补助标准,4,0))</f>
        <v>七类380</v>
      </c>
      <c r="F1644" s="26">
        <f>IF(ISERROR(VLOOKUP(D1644,补助标准,4,0)),0,VLOOKUP(D1644,补助标准,4,0))*1.2</f>
        <v>456</v>
      </c>
      <c r="G1644" s="27"/>
      <c r="H1644" s="26">
        <f t="shared" si="25"/>
        <v>456</v>
      </c>
      <c r="I1644" s="22"/>
    </row>
    <row r="1645" s="1" customFormat="true" customHeight="true" spans="1:9">
      <c r="A1645" s="9" t="s">
        <v>3361</v>
      </c>
      <c r="B1645" s="13" t="s">
        <v>3362</v>
      </c>
      <c r="C1645" s="14" t="s">
        <v>3259</v>
      </c>
      <c r="D1645" s="15" t="s">
        <v>3342</v>
      </c>
      <c r="E1645" s="25" t="str">
        <f>IF(ISERROR(VLOOKUP(D1645,补助标准,3,0)),0,VLOOKUP(D1645,补助标准,3,0)&amp;VLOOKUP(D1645,补助标准,4,0))</f>
        <v>七类380</v>
      </c>
      <c r="F1645" s="26">
        <f>IF(ISERROR(VLOOKUP(D1645,补助标准,4,0)),0,VLOOKUP(D1645,补助标准,4,0))*1.2</f>
        <v>456</v>
      </c>
      <c r="G1645" s="27"/>
      <c r="H1645" s="26">
        <f t="shared" si="25"/>
        <v>456</v>
      </c>
      <c r="I1645" s="22"/>
    </row>
    <row r="1646" s="1" customFormat="true" customHeight="true" spans="1:9">
      <c r="A1646" s="9" t="s">
        <v>3363</v>
      </c>
      <c r="B1646" s="13" t="s">
        <v>3364</v>
      </c>
      <c r="C1646" s="14" t="s">
        <v>3259</v>
      </c>
      <c r="D1646" s="15" t="s">
        <v>3342</v>
      </c>
      <c r="E1646" s="25" t="str">
        <f>IF(ISERROR(VLOOKUP(D1646,补助标准,3,0)),0,VLOOKUP(D1646,补助标准,3,0)&amp;VLOOKUP(D1646,补助标准,4,0))</f>
        <v>七类380</v>
      </c>
      <c r="F1646" s="26">
        <f>IF(ISERROR(VLOOKUP(D1646,补助标准,4,0)),0,VLOOKUP(D1646,补助标准,4,0))*1.2</f>
        <v>456</v>
      </c>
      <c r="G1646" s="27"/>
      <c r="H1646" s="26">
        <f t="shared" si="25"/>
        <v>456</v>
      </c>
      <c r="I1646" s="22"/>
    </row>
    <row r="1647" s="1" customFormat="true" customHeight="true" spans="1:9">
      <c r="A1647" s="9" t="s">
        <v>3365</v>
      </c>
      <c r="B1647" s="13" t="s">
        <v>3366</v>
      </c>
      <c r="C1647" s="14" t="s">
        <v>3259</v>
      </c>
      <c r="D1647" s="15" t="s">
        <v>3342</v>
      </c>
      <c r="E1647" s="25" t="str">
        <f>IF(ISERROR(VLOOKUP(D1647,补助标准,3,0)),0,VLOOKUP(D1647,补助标准,3,0)&amp;VLOOKUP(D1647,补助标准,4,0))</f>
        <v>七类380</v>
      </c>
      <c r="F1647" s="26">
        <f>IF(ISERROR(VLOOKUP(D1647,补助标准,4,0)),0,VLOOKUP(D1647,补助标准,4,0))*1.2</f>
        <v>456</v>
      </c>
      <c r="G1647" s="27"/>
      <c r="H1647" s="26">
        <f t="shared" si="25"/>
        <v>456</v>
      </c>
      <c r="I1647" s="22"/>
    </row>
    <row r="1648" s="1" customFormat="true" customHeight="true" spans="1:9">
      <c r="A1648" s="9" t="s">
        <v>3367</v>
      </c>
      <c r="B1648" s="36" t="s">
        <v>3368</v>
      </c>
      <c r="C1648" s="11" t="s">
        <v>3369</v>
      </c>
      <c r="D1648" s="12" t="s">
        <v>3370</v>
      </c>
      <c r="E1648" s="25" t="str">
        <f>IF(ISERROR(VLOOKUP(D1648,补助标准,3,0)),0,VLOOKUP(D1648,补助标准,3,0)&amp;VLOOKUP(D1648,补助标准,4,0))</f>
        <v>五类500</v>
      </c>
      <c r="F1648" s="26">
        <f>IF(ISERROR(VLOOKUP(D1648,补助标准,4,0)),0,VLOOKUP(D1648,补助标准,4,0))*1.2</f>
        <v>600</v>
      </c>
      <c r="G1648" s="27"/>
      <c r="H1648" s="26">
        <f t="shared" si="25"/>
        <v>600</v>
      </c>
      <c r="I1648" s="22"/>
    </row>
    <row r="1649" s="1" customFormat="true" customHeight="true" spans="1:9">
      <c r="A1649" s="9" t="s">
        <v>3371</v>
      </c>
      <c r="B1649" s="36" t="s">
        <v>3372</v>
      </c>
      <c r="C1649" s="11" t="s">
        <v>3369</v>
      </c>
      <c r="D1649" s="12" t="s">
        <v>3370</v>
      </c>
      <c r="E1649" s="25" t="str">
        <f>IF(ISERROR(VLOOKUP(D1649,补助标准,3,0)),0,VLOOKUP(D1649,补助标准,3,0)&amp;VLOOKUP(D1649,补助标准,4,0))</f>
        <v>五类500</v>
      </c>
      <c r="F1649" s="26">
        <f>IF(ISERROR(VLOOKUP(D1649,补助标准,4,0)),0,VLOOKUP(D1649,补助标准,4,0))*1.2</f>
        <v>600</v>
      </c>
      <c r="G1649" s="27"/>
      <c r="H1649" s="26">
        <f t="shared" si="25"/>
        <v>600</v>
      </c>
      <c r="I1649" s="22"/>
    </row>
    <row r="1650" s="1" customFormat="true" customHeight="true" spans="1:9">
      <c r="A1650" s="9" t="s">
        <v>3373</v>
      </c>
      <c r="B1650" s="39" t="s">
        <v>3374</v>
      </c>
      <c r="C1650" s="11" t="s">
        <v>3369</v>
      </c>
      <c r="D1650" s="12" t="s">
        <v>3370</v>
      </c>
      <c r="E1650" s="25" t="str">
        <f>IF(ISERROR(VLOOKUP(D1650,补助标准,3,0)),0,VLOOKUP(D1650,补助标准,3,0)&amp;VLOOKUP(D1650,补助标准,4,0))</f>
        <v>五类500</v>
      </c>
      <c r="F1650" s="26">
        <f>IF(ISERROR(VLOOKUP(D1650,补助标准,4,0)),0,VLOOKUP(D1650,补助标准,4,0))*1.2</f>
        <v>600</v>
      </c>
      <c r="G1650" s="27"/>
      <c r="H1650" s="26">
        <f t="shared" si="25"/>
        <v>600</v>
      </c>
      <c r="I1650" s="22"/>
    </row>
    <row r="1651" s="1" customFormat="true" customHeight="true" spans="1:9">
      <c r="A1651" s="9" t="s">
        <v>3375</v>
      </c>
      <c r="B1651" s="36" t="s">
        <v>3376</v>
      </c>
      <c r="C1651" s="11" t="s">
        <v>3369</v>
      </c>
      <c r="D1651" s="12" t="s">
        <v>3370</v>
      </c>
      <c r="E1651" s="25" t="str">
        <f>IF(ISERROR(VLOOKUP(D1651,补助标准,3,0)),0,VLOOKUP(D1651,补助标准,3,0)&amp;VLOOKUP(D1651,补助标准,4,0))</f>
        <v>五类500</v>
      </c>
      <c r="F1651" s="26">
        <f>IF(ISERROR(VLOOKUP(D1651,补助标准,4,0)),0,VLOOKUP(D1651,补助标准,4,0))*1.2</f>
        <v>600</v>
      </c>
      <c r="G1651" s="27"/>
      <c r="H1651" s="26">
        <f t="shared" si="25"/>
        <v>600</v>
      </c>
      <c r="I1651" s="22"/>
    </row>
    <row r="1652" s="1" customFormat="true" customHeight="true" spans="1:9">
      <c r="A1652" s="9" t="s">
        <v>3377</v>
      </c>
      <c r="B1652" s="36" t="s">
        <v>3378</v>
      </c>
      <c r="C1652" s="11" t="s">
        <v>3369</v>
      </c>
      <c r="D1652" s="12" t="s">
        <v>3370</v>
      </c>
      <c r="E1652" s="25" t="str">
        <f>IF(ISERROR(VLOOKUP(D1652,补助标准,3,0)),0,VLOOKUP(D1652,补助标准,3,0)&amp;VLOOKUP(D1652,补助标准,4,0))</f>
        <v>五类500</v>
      </c>
      <c r="F1652" s="26">
        <f>IF(ISERROR(VLOOKUP(D1652,补助标准,4,0)),0,VLOOKUP(D1652,补助标准,4,0))*1.2</f>
        <v>600</v>
      </c>
      <c r="G1652" s="27"/>
      <c r="H1652" s="26">
        <f t="shared" si="25"/>
        <v>600</v>
      </c>
      <c r="I1652" s="22"/>
    </row>
    <row r="1653" s="1" customFormat="true" customHeight="true" spans="1:9">
      <c r="A1653" s="9" t="s">
        <v>3379</v>
      </c>
      <c r="B1653" s="36" t="s">
        <v>3380</v>
      </c>
      <c r="C1653" s="11" t="s">
        <v>3369</v>
      </c>
      <c r="D1653" s="12" t="s">
        <v>3370</v>
      </c>
      <c r="E1653" s="25" t="str">
        <f>IF(ISERROR(VLOOKUP(D1653,补助标准,3,0)),0,VLOOKUP(D1653,补助标准,3,0)&amp;VLOOKUP(D1653,补助标准,4,0))</f>
        <v>五类500</v>
      </c>
      <c r="F1653" s="26">
        <f>IF(ISERROR(VLOOKUP(D1653,补助标准,4,0)),0,VLOOKUP(D1653,补助标准,4,0))*1.2</f>
        <v>600</v>
      </c>
      <c r="G1653" s="27"/>
      <c r="H1653" s="26">
        <f t="shared" si="25"/>
        <v>600</v>
      </c>
      <c r="I1653" s="22"/>
    </row>
    <row r="1654" s="1" customFormat="true" customHeight="true" spans="1:9">
      <c r="A1654" s="9" t="s">
        <v>3381</v>
      </c>
      <c r="B1654" s="36" t="s">
        <v>3382</v>
      </c>
      <c r="C1654" s="11" t="s">
        <v>3369</v>
      </c>
      <c r="D1654" s="12" t="s">
        <v>3370</v>
      </c>
      <c r="E1654" s="25" t="str">
        <f>IF(ISERROR(VLOOKUP(D1654,补助标准,3,0)),0,VLOOKUP(D1654,补助标准,3,0)&amp;VLOOKUP(D1654,补助标准,4,0))</f>
        <v>五类500</v>
      </c>
      <c r="F1654" s="26">
        <f>IF(ISERROR(VLOOKUP(D1654,补助标准,4,0)),0,VLOOKUP(D1654,补助标准,4,0))*1.2</f>
        <v>600</v>
      </c>
      <c r="G1654" s="27"/>
      <c r="H1654" s="26">
        <f t="shared" si="25"/>
        <v>600</v>
      </c>
      <c r="I1654" s="22"/>
    </row>
    <row r="1655" s="1" customFormat="true" customHeight="true" spans="1:9">
      <c r="A1655" s="9" t="s">
        <v>3383</v>
      </c>
      <c r="B1655" s="36" t="s">
        <v>3384</v>
      </c>
      <c r="C1655" s="11" t="s">
        <v>3369</v>
      </c>
      <c r="D1655" s="12" t="s">
        <v>3370</v>
      </c>
      <c r="E1655" s="25" t="str">
        <f>IF(ISERROR(VLOOKUP(D1655,补助标准,3,0)),0,VLOOKUP(D1655,补助标准,3,0)&amp;VLOOKUP(D1655,补助标准,4,0))</f>
        <v>五类500</v>
      </c>
      <c r="F1655" s="26">
        <f>IF(ISERROR(VLOOKUP(D1655,补助标准,4,0)),0,VLOOKUP(D1655,补助标准,4,0))*1.2</f>
        <v>600</v>
      </c>
      <c r="G1655" s="27"/>
      <c r="H1655" s="26">
        <f t="shared" si="25"/>
        <v>600</v>
      </c>
      <c r="I1655" s="22"/>
    </row>
    <row r="1656" s="1" customFormat="true" customHeight="true" spans="1:9">
      <c r="A1656" s="9" t="s">
        <v>3385</v>
      </c>
      <c r="B1656" s="36" t="s">
        <v>3386</v>
      </c>
      <c r="C1656" s="11" t="s">
        <v>3369</v>
      </c>
      <c r="D1656" s="12" t="s">
        <v>3370</v>
      </c>
      <c r="E1656" s="25" t="str">
        <f>IF(ISERROR(VLOOKUP(D1656,补助标准,3,0)),0,VLOOKUP(D1656,补助标准,3,0)&amp;VLOOKUP(D1656,补助标准,4,0))</f>
        <v>五类500</v>
      </c>
      <c r="F1656" s="26">
        <f>IF(ISERROR(VLOOKUP(D1656,补助标准,4,0)),0,VLOOKUP(D1656,补助标准,4,0))*1.2</f>
        <v>600</v>
      </c>
      <c r="G1656" s="27"/>
      <c r="H1656" s="26">
        <f t="shared" si="25"/>
        <v>600</v>
      </c>
      <c r="I1656" s="22"/>
    </row>
    <row r="1657" s="1" customFormat="true" customHeight="true" spans="1:9">
      <c r="A1657" s="9" t="s">
        <v>3387</v>
      </c>
      <c r="B1657" s="36" t="s">
        <v>3388</v>
      </c>
      <c r="C1657" s="11" t="s">
        <v>3369</v>
      </c>
      <c r="D1657" s="12" t="s">
        <v>3370</v>
      </c>
      <c r="E1657" s="25" t="str">
        <f>IF(ISERROR(VLOOKUP(D1657,补助标准,3,0)),0,VLOOKUP(D1657,补助标准,3,0)&amp;VLOOKUP(D1657,补助标准,4,0))</f>
        <v>五类500</v>
      </c>
      <c r="F1657" s="26">
        <f>IF(ISERROR(VLOOKUP(D1657,补助标准,4,0)),0,VLOOKUP(D1657,补助标准,4,0))*1.2</f>
        <v>600</v>
      </c>
      <c r="G1657" s="27"/>
      <c r="H1657" s="26">
        <f t="shared" si="25"/>
        <v>600</v>
      </c>
      <c r="I1657" s="22"/>
    </row>
    <row r="1658" s="1" customFormat="true" customHeight="true" spans="1:9">
      <c r="A1658" s="9" t="s">
        <v>3389</v>
      </c>
      <c r="B1658" s="36" t="s">
        <v>3390</v>
      </c>
      <c r="C1658" s="11" t="s">
        <v>3369</v>
      </c>
      <c r="D1658" s="12" t="s">
        <v>3370</v>
      </c>
      <c r="E1658" s="25" t="str">
        <f>IF(ISERROR(VLOOKUP(D1658,补助标准,3,0)),0,VLOOKUP(D1658,补助标准,3,0)&amp;VLOOKUP(D1658,补助标准,4,0))</f>
        <v>五类500</v>
      </c>
      <c r="F1658" s="26">
        <f>IF(ISERROR(VLOOKUP(D1658,补助标准,4,0)),0,VLOOKUP(D1658,补助标准,4,0))*1.2</f>
        <v>600</v>
      </c>
      <c r="G1658" s="27"/>
      <c r="H1658" s="26">
        <f t="shared" si="25"/>
        <v>600</v>
      </c>
      <c r="I1658" s="22"/>
    </row>
    <row r="1659" s="1" customFormat="true" customHeight="true" spans="1:9">
      <c r="A1659" s="9" t="s">
        <v>3391</v>
      </c>
      <c r="B1659" s="36" t="s">
        <v>3392</v>
      </c>
      <c r="C1659" s="11" t="s">
        <v>3369</v>
      </c>
      <c r="D1659" s="12" t="s">
        <v>3370</v>
      </c>
      <c r="E1659" s="25" t="str">
        <f>IF(ISERROR(VLOOKUP(D1659,补助标准,3,0)),0,VLOOKUP(D1659,补助标准,3,0)&amp;VLOOKUP(D1659,补助标准,4,0))</f>
        <v>五类500</v>
      </c>
      <c r="F1659" s="26">
        <f>IF(ISERROR(VLOOKUP(D1659,补助标准,4,0)),0,VLOOKUP(D1659,补助标准,4,0))*1.2</f>
        <v>600</v>
      </c>
      <c r="G1659" s="27"/>
      <c r="H1659" s="26">
        <f t="shared" si="25"/>
        <v>600</v>
      </c>
      <c r="I1659" s="22"/>
    </row>
    <row r="1660" s="1" customFormat="true" customHeight="true" spans="1:9">
      <c r="A1660" s="9" t="s">
        <v>3393</v>
      </c>
      <c r="B1660" s="36" t="s">
        <v>3394</v>
      </c>
      <c r="C1660" s="11" t="s">
        <v>3369</v>
      </c>
      <c r="D1660" s="12" t="s">
        <v>3370</v>
      </c>
      <c r="E1660" s="25" t="str">
        <f>IF(ISERROR(VLOOKUP(D1660,补助标准,3,0)),0,VLOOKUP(D1660,补助标准,3,0)&amp;VLOOKUP(D1660,补助标准,4,0))</f>
        <v>五类500</v>
      </c>
      <c r="F1660" s="26">
        <f>IF(ISERROR(VLOOKUP(D1660,补助标准,4,0)),0,VLOOKUP(D1660,补助标准,4,0))*1.2</f>
        <v>600</v>
      </c>
      <c r="G1660" s="27"/>
      <c r="H1660" s="26">
        <f t="shared" si="25"/>
        <v>600</v>
      </c>
      <c r="I1660" s="22"/>
    </row>
    <row r="1661" s="1" customFormat="true" customHeight="true" spans="1:9">
      <c r="A1661" s="9" t="s">
        <v>3395</v>
      </c>
      <c r="B1661" s="13" t="s">
        <v>3396</v>
      </c>
      <c r="C1661" s="11" t="s">
        <v>3369</v>
      </c>
      <c r="D1661" s="12" t="s">
        <v>3370</v>
      </c>
      <c r="E1661" s="25" t="str">
        <f>IF(ISERROR(VLOOKUP(D1661,补助标准,3,0)),0,VLOOKUP(D1661,补助标准,3,0)&amp;VLOOKUP(D1661,补助标准,4,0))</f>
        <v>五类500</v>
      </c>
      <c r="F1661" s="26">
        <f>IF(ISERROR(VLOOKUP(D1661,补助标准,4,0)),0,VLOOKUP(D1661,补助标准,4,0))*1.2</f>
        <v>600</v>
      </c>
      <c r="G1661" s="27"/>
      <c r="H1661" s="26">
        <f t="shared" si="25"/>
        <v>600</v>
      </c>
      <c r="I1661" s="22"/>
    </row>
    <row r="1662" s="1" customFormat="true" customHeight="true" spans="1:9">
      <c r="A1662" s="9" t="s">
        <v>3397</v>
      </c>
      <c r="B1662" s="36" t="s">
        <v>3398</v>
      </c>
      <c r="C1662" s="11" t="s">
        <v>3369</v>
      </c>
      <c r="D1662" s="12" t="s">
        <v>3370</v>
      </c>
      <c r="E1662" s="25" t="str">
        <f>IF(ISERROR(VLOOKUP(D1662,补助标准,3,0)),0,VLOOKUP(D1662,补助标准,3,0)&amp;VLOOKUP(D1662,补助标准,4,0))</f>
        <v>五类500</v>
      </c>
      <c r="F1662" s="26">
        <f>IF(ISERROR(VLOOKUP(D1662,补助标准,4,0)),0,VLOOKUP(D1662,补助标准,4,0))*1.2</f>
        <v>600</v>
      </c>
      <c r="G1662" s="27"/>
      <c r="H1662" s="26">
        <f t="shared" si="25"/>
        <v>600</v>
      </c>
      <c r="I1662" s="22"/>
    </row>
    <row r="1663" s="1" customFormat="true" customHeight="true" spans="1:9">
      <c r="A1663" s="9" t="s">
        <v>3399</v>
      </c>
      <c r="B1663" s="13" t="s">
        <v>3400</v>
      </c>
      <c r="C1663" s="11" t="s">
        <v>3369</v>
      </c>
      <c r="D1663" s="12" t="s">
        <v>3370</v>
      </c>
      <c r="E1663" s="25" t="str">
        <f>IF(ISERROR(VLOOKUP(D1663,补助标准,3,0)),0,VLOOKUP(D1663,补助标准,3,0)&amp;VLOOKUP(D1663,补助标准,4,0))</f>
        <v>五类500</v>
      </c>
      <c r="F1663" s="26">
        <f>IF(ISERROR(VLOOKUP(D1663,补助标准,4,0)),0,VLOOKUP(D1663,补助标准,4,0))*1.2</f>
        <v>600</v>
      </c>
      <c r="G1663" s="27"/>
      <c r="H1663" s="26">
        <f t="shared" si="25"/>
        <v>600</v>
      </c>
      <c r="I1663" s="22"/>
    </row>
    <row r="1664" s="1" customFormat="true" customHeight="true" spans="1:9">
      <c r="A1664" s="9" t="s">
        <v>3401</v>
      </c>
      <c r="B1664" s="21" t="s">
        <v>3402</v>
      </c>
      <c r="C1664" s="11" t="s">
        <v>3369</v>
      </c>
      <c r="D1664" s="12" t="s">
        <v>3370</v>
      </c>
      <c r="E1664" s="25" t="str">
        <f>IF(ISERROR(VLOOKUP(D1664,补助标准,3,0)),0,VLOOKUP(D1664,补助标准,3,0)&amp;VLOOKUP(D1664,补助标准,4,0))</f>
        <v>五类500</v>
      </c>
      <c r="F1664" s="26">
        <f>IF(ISERROR(VLOOKUP(D1664,补助标准,4,0)),0,VLOOKUP(D1664,补助标准,4,0))*1.2</f>
        <v>600</v>
      </c>
      <c r="G1664" s="27"/>
      <c r="H1664" s="26">
        <f t="shared" si="25"/>
        <v>600</v>
      </c>
      <c r="I1664" s="22"/>
    </row>
    <row r="1665" s="1" customFormat="true" customHeight="true" spans="1:9">
      <c r="A1665" s="9" t="s">
        <v>3403</v>
      </c>
      <c r="B1665" s="36" t="s">
        <v>3404</v>
      </c>
      <c r="C1665" s="11" t="s">
        <v>3369</v>
      </c>
      <c r="D1665" s="12" t="s">
        <v>3370</v>
      </c>
      <c r="E1665" s="25" t="str">
        <f>IF(ISERROR(VLOOKUP(D1665,补助标准,3,0)),0,VLOOKUP(D1665,补助标准,3,0)&amp;VLOOKUP(D1665,补助标准,4,0))</f>
        <v>五类500</v>
      </c>
      <c r="F1665" s="26">
        <f>IF(ISERROR(VLOOKUP(D1665,补助标准,4,0)),0,VLOOKUP(D1665,补助标准,4,0))*1.2</f>
        <v>600</v>
      </c>
      <c r="G1665" s="27"/>
      <c r="H1665" s="26">
        <f t="shared" si="25"/>
        <v>600</v>
      </c>
      <c r="I1665" s="22"/>
    </row>
    <row r="1666" s="1" customFormat="true" customHeight="true" spans="1:9">
      <c r="A1666" s="9" t="s">
        <v>3405</v>
      </c>
      <c r="B1666" s="39" t="s">
        <v>3406</v>
      </c>
      <c r="C1666" s="11" t="s">
        <v>3369</v>
      </c>
      <c r="D1666" s="12" t="s">
        <v>3370</v>
      </c>
      <c r="E1666" s="25" t="str">
        <f>IF(ISERROR(VLOOKUP(D1666,补助标准,3,0)),0,VLOOKUP(D1666,补助标准,3,0)&amp;VLOOKUP(D1666,补助标准,4,0))</f>
        <v>五类500</v>
      </c>
      <c r="F1666" s="26">
        <f>IF(ISERROR(VLOOKUP(D1666,补助标准,4,0)),0,VLOOKUP(D1666,补助标准,4,0))*1.2</f>
        <v>600</v>
      </c>
      <c r="G1666" s="27"/>
      <c r="H1666" s="26">
        <f t="shared" si="25"/>
        <v>600</v>
      </c>
      <c r="I1666" s="22"/>
    </row>
    <row r="1667" s="1" customFormat="true" customHeight="true" spans="1:9">
      <c r="A1667" s="9" t="s">
        <v>3407</v>
      </c>
      <c r="B1667" s="39" t="s">
        <v>3408</v>
      </c>
      <c r="C1667" s="11" t="s">
        <v>3369</v>
      </c>
      <c r="D1667" s="12" t="s">
        <v>3370</v>
      </c>
      <c r="E1667" s="25" t="str">
        <f>IF(ISERROR(VLOOKUP(D1667,补助标准,3,0)),0,VLOOKUP(D1667,补助标准,3,0)&amp;VLOOKUP(D1667,补助标准,4,0))</f>
        <v>五类500</v>
      </c>
      <c r="F1667" s="26">
        <f>IF(ISERROR(VLOOKUP(D1667,补助标准,4,0)),0,VLOOKUP(D1667,补助标准,4,0))*1.2</f>
        <v>600</v>
      </c>
      <c r="G1667" s="27"/>
      <c r="H1667" s="26">
        <f t="shared" ref="H1667:H1730" si="26">F1667+G1667</f>
        <v>600</v>
      </c>
      <c r="I1667" s="22"/>
    </row>
    <row r="1668" s="1" customFormat="true" customHeight="true" spans="1:9">
      <c r="A1668" s="9" t="s">
        <v>3409</v>
      </c>
      <c r="B1668" s="36" t="s">
        <v>3410</v>
      </c>
      <c r="C1668" s="11" t="s">
        <v>3369</v>
      </c>
      <c r="D1668" s="12" t="s">
        <v>3370</v>
      </c>
      <c r="E1668" s="25" t="str">
        <f>IF(ISERROR(VLOOKUP(D1668,补助标准,3,0)),0,VLOOKUP(D1668,补助标准,3,0)&amp;VLOOKUP(D1668,补助标准,4,0))</f>
        <v>五类500</v>
      </c>
      <c r="F1668" s="26">
        <f>IF(ISERROR(VLOOKUP(D1668,补助标准,4,0)),0,VLOOKUP(D1668,补助标准,4,0))*1.2</f>
        <v>600</v>
      </c>
      <c r="G1668" s="27"/>
      <c r="H1668" s="26">
        <f t="shared" si="26"/>
        <v>600</v>
      </c>
      <c r="I1668" s="22"/>
    </row>
    <row r="1669" s="1" customFormat="true" customHeight="true" spans="1:9">
      <c r="A1669" s="9" t="s">
        <v>3411</v>
      </c>
      <c r="B1669" s="17" t="s">
        <v>3412</v>
      </c>
      <c r="C1669" s="11" t="s">
        <v>3369</v>
      </c>
      <c r="D1669" s="12" t="s">
        <v>3370</v>
      </c>
      <c r="E1669" s="25" t="str">
        <f>IF(ISERROR(VLOOKUP(D1669,补助标准,3,0)),0,VLOOKUP(D1669,补助标准,3,0)&amp;VLOOKUP(D1669,补助标准,4,0))</f>
        <v>五类500</v>
      </c>
      <c r="F1669" s="26">
        <f>IF(ISERROR(VLOOKUP(D1669,补助标准,4,0)),0,VLOOKUP(D1669,补助标准,4,0))*1.2</f>
        <v>600</v>
      </c>
      <c r="G1669" s="27"/>
      <c r="H1669" s="26">
        <f t="shared" si="26"/>
        <v>600</v>
      </c>
      <c r="I1669" s="22"/>
    </row>
    <row r="1670" s="1" customFormat="true" customHeight="true" spans="1:9">
      <c r="A1670" s="9" t="s">
        <v>3413</v>
      </c>
      <c r="B1670" s="13" t="s">
        <v>3414</v>
      </c>
      <c r="C1670" s="11" t="s">
        <v>3369</v>
      </c>
      <c r="D1670" s="12" t="s">
        <v>3370</v>
      </c>
      <c r="E1670" s="25" t="str">
        <f>IF(ISERROR(VLOOKUP(D1670,补助标准,3,0)),0,VLOOKUP(D1670,补助标准,3,0)&amp;VLOOKUP(D1670,补助标准,4,0))</f>
        <v>五类500</v>
      </c>
      <c r="F1670" s="26">
        <f>IF(ISERROR(VLOOKUP(D1670,补助标准,4,0)),0,VLOOKUP(D1670,补助标准,4,0))*1.2</f>
        <v>600</v>
      </c>
      <c r="G1670" s="27"/>
      <c r="H1670" s="26">
        <f t="shared" si="26"/>
        <v>600</v>
      </c>
      <c r="I1670" s="22"/>
    </row>
    <row r="1671" s="1" customFormat="true" customHeight="true" spans="1:9">
      <c r="A1671" s="9" t="s">
        <v>3415</v>
      </c>
      <c r="B1671" s="13" t="s">
        <v>3416</v>
      </c>
      <c r="C1671" s="11" t="s">
        <v>3369</v>
      </c>
      <c r="D1671" s="15" t="s">
        <v>3370</v>
      </c>
      <c r="E1671" s="25" t="str">
        <f>IF(ISERROR(VLOOKUP(D1671,补助标准,3,0)),0,VLOOKUP(D1671,补助标准,3,0)&amp;VLOOKUP(D1671,补助标准,4,0))</f>
        <v>五类500</v>
      </c>
      <c r="F1671" s="26">
        <f>IF(ISERROR(VLOOKUP(D1671,补助标准,4,0)),0,VLOOKUP(D1671,补助标准,4,0))*1.2</f>
        <v>600</v>
      </c>
      <c r="G1671" s="27"/>
      <c r="H1671" s="26">
        <f t="shared" si="26"/>
        <v>600</v>
      </c>
      <c r="I1671" s="22"/>
    </row>
    <row r="1672" s="1" customFormat="true" customHeight="true" spans="1:9">
      <c r="A1672" s="9" t="s">
        <v>3417</v>
      </c>
      <c r="B1672" s="13" t="s">
        <v>3418</v>
      </c>
      <c r="C1672" s="11" t="s">
        <v>3369</v>
      </c>
      <c r="D1672" s="15" t="s">
        <v>3370</v>
      </c>
      <c r="E1672" s="25" t="str">
        <f>IF(ISERROR(VLOOKUP(D1672,补助标准,3,0)),0,VLOOKUP(D1672,补助标准,3,0)&amp;VLOOKUP(D1672,补助标准,4,0))</f>
        <v>五类500</v>
      </c>
      <c r="F1672" s="26">
        <f>IF(ISERROR(VLOOKUP(D1672,补助标准,4,0)),0,VLOOKUP(D1672,补助标准,4,0))*1.2</f>
        <v>600</v>
      </c>
      <c r="G1672" s="27"/>
      <c r="H1672" s="26">
        <f t="shared" si="26"/>
        <v>600</v>
      </c>
      <c r="I1672" s="22"/>
    </row>
    <row r="1673" s="1" customFormat="true" customHeight="true" spans="1:9">
      <c r="A1673" s="9" t="s">
        <v>3419</v>
      </c>
      <c r="B1673" s="17" t="s">
        <v>3420</v>
      </c>
      <c r="C1673" s="11" t="s">
        <v>3369</v>
      </c>
      <c r="D1673" s="15" t="s">
        <v>3370</v>
      </c>
      <c r="E1673" s="25" t="str">
        <f>IF(ISERROR(VLOOKUP(D1673,补助标准,3,0)),0,VLOOKUP(D1673,补助标准,3,0)&amp;VLOOKUP(D1673,补助标准,4,0))</f>
        <v>五类500</v>
      </c>
      <c r="F1673" s="26">
        <f>IF(ISERROR(VLOOKUP(D1673,补助标准,4,0)),0,VLOOKUP(D1673,补助标准,4,0))*1.2</f>
        <v>600</v>
      </c>
      <c r="G1673" s="27"/>
      <c r="H1673" s="26">
        <f t="shared" si="26"/>
        <v>600</v>
      </c>
      <c r="I1673" s="22"/>
    </row>
    <row r="1674" s="1" customFormat="true" customHeight="true" spans="1:9">
      <c r="A1674" s="9" t="s">
        <v>3421</v>
      </c>
      <c r="B1674" s="16" t="s">
        <v>3422</v>
      </c>
      <c r="C1674" s="11" t="s">
        <v>3369</v>
      </c>
      <c r="D1674" s="15" t="s">
        <v>3370</v>
      </c>
      <c r="E1674" s="25" t="str">
        <f>IF(ISERROR(VLOOKUP(D1674,补助标准,3,0)),0,VLOOKUP(D1674,补助标准,3,0)&amp;VLOOKUP(D1674,补助标准,4,0))</f>
        <v>五类500</v>
      </c>
      <c r="F1674" s="26">
        <f>IF(ISERROR(VLOOKUP(D1674,补助标准,4,0)),0,VLOOKUP(D1674,补助标准,4,0))*1.2</f>
        <v>600</v>
      </c>
      <c r="G1674" s="27"/>
      <c r="H1674" s="26">
        <f t="shared" si="26"/>
        <v>600</v>
      </c>
      <c r="I1674" s="22"/>
    </row>
    <row r="1675" s="1" customFormat="true" customHeight="true" spans="1:9">
      <c r="A1675" s="9" t="s">
        <v>3423</v>
      </c>
      <c r="B1675" s="31" t="s">
        <v>3424</v>
      </c>
      <c r="C1675" s="11" t="s">
        <v>3369</v>
      </c>
      <c r="D1675" s="15" t="s">
        <v>3370</v>
      </c>
      <c r="E1675" s="25" t="str">
        <f>IF(ISERROR(VLOOKUP(D1675,补助标准,3,0)),0,VLOOKUP(D1675,补助标准,3,0)&amp;VLOOKUP(D1675,补助标准,4,0))</f>
        <v>五类500</v>
      </c>
      <c r="F1675" s="26">
        <f>IF(ISERROR(VLOOKUP(D1675,补助标准,4,0)),0,VLOOKUP(D1675,补助标准,4,0))*1.2</f>
        <v>600</v>
      </c>
      <c r="G1675" s="27"/>
      <c r="H1675" s="26">
        <f t="shared" si="26"/>
        <v>600</v>
      </c>
      <c r="I1675" s="22"/>
    </row>
    <row r="1676" s="1" customFormat="true" customHeight="true" spans="1:9">
      <c r="A1676" s="9" t="s">
        <v>3425</v>
      </c>
      <c r="B1676" s="13" t="s">
        <v>3426</v>
      </c>
      <c r="C1676" s="11" t="s">
        <v>3369</v>
      </c>
      <c r="D1676" s="18" t="s">
        <v>3427</v>
      </c>
      <c r="E1676" s="25" t="str">
        <f>IF(ISERROR(VLOOKUP(D1676,补助标准,3,0)),0,VLOOKUP(D1676,补助标准,3,0)&amp;VLOOKUP(D1676,补助标准,4,0))</f>
        <v>二类700</v>
      </c>
      <c r="F1676" s="26">
        <f>IF(ISERROR(VLOOKUP(D1676,补助标准,4,0)),0,VLOOKUP(D1676,补助标准,4,0))*1.2</f>
        <v>840</v>
      </c>
      <c r="G1676" s="27"/>
      <c r="H1676" s="26">
        <f t="shared" si="26"/>
        <v>840</v>
      </c>
      <c r="I1676" s="22"/>
    </row>
    <row r="1677" s="1" customFormat="true" customHeight="true" spans="1:9">
      <c r="A1677" s="9" t="s">
        <v>3428</v>
      </c>
      <c r="B1677" s="13" t="s">
        <v>3429</v>
      </c>
      <c r="C1677" s="11" t="s">
        <v>3369</v>
      </c>
      <c r="D1677" s="18" t="s">
        <v>3427</v>
      </c>
      <c r="E1677" s="25" t="str">
        <f>IF(ISERROR(VLOOKUP(D1677,补助标准,3,0)),0,VLOOKUP(D1677,补助标准,3,0)&amp;VLOOKUP(D1677,补助标准,4,0))</f>
        <v>二类700</v>
      </c>
      <c r="F1677" s="26">
        <f>IF(ISERROR(VLOOKUP(D1677,补助标准,4,0)),0,VLOOKUP(D1677,补助标准,4,0))*1.2</f>
        <v>840</v>
      </c>
      <c r="G1677" s="27"/>
      <c r="H1677" s="26">
        <f t="shared" si="26"/>
        <v>840</v>
      </c>
      <c r="I1677" s="22"/>
    </row>
    <row r="1678" s="1" customFormat="true" customHeight="true" spans="1:9">
      <c r="A1678" s="9" t="s">
        <v>3430</v>
      </c>
      <c r="B1678" s="13" t="s">
        <v>3431</v>
      </c>
      <c r="C1678" s="11" t="s">
        <v>3369</v>
      </c>
      <c r="D1678" s="18" t="s">
        <v>3427</v>
      </c>
      <c r="E1678" s="25" t="str">
        <f>IF(ISERROR(VLOOKUP(D1678,补助标准,3,0)),0,VLOOKUP(D1678,补助标准,3,0)&amp;VLOOKUP(D1678,补助标准,4,0))</f>
        <v>二类700</v>
      </c>
      <c r="F1678" s="26">
        <f>IF(ISERROR(VLOOKUP(D1678,补助标准,4,0)),0,VLOOKUP(D1678,补助标准,4,0))*1.2</f>
        <v>840</v>
      </c>
      <c r="G1678" s="27"/>
      <c r="H1678" s="26">
        <f t="shared" si="26"/>
        <v>840</v>
      </c>
      <c r="I1678" s="22"/>
    </row>
    <row r="1679" s="1" customFormat="true" customHeight="true" spans="1:9">
      <c r="A1679" s="9" t="s">
        <v>3432</v>
      </c>
      <c r="B1679" s="13" t="s">
        <v>3433</v>
      </c>
      <c r="C1679" s="11" t="s">
        <v>3369</v>
      </c>
      <c r="D1679" s="18" t="s">
        <v>3427</v>
      </c>
      <c r="E1679" s="25" t="str">
        <f>IF(ISERROR(VLOOKUP(D1679,补助标准,3,0)),0,VLOOKUP(D1679,补助标准,3,0)&amp;VLOOKUP(D1679,补助标准,4,0))</f>
        <v>二类700</v>
      </c>
      <c r="F1679" s="26">
        <f>IF(ISERROR(VLOOKUP(D1679,补助标准,4,0)),0,VLOOKUP(D1679,补助标准,4,0))*1.2</f>
        <v>840</v>
      </c>
      <c r="G1679" s="27"/>
      <c r="H1679" s="26">
        <f t="shared" si="26"/>
        <v>840</v>
      </c>
      <c r="I1679" s="22"/>
    </row>
    <row r="1680" s="1" customFormat="true" customHeight="true" spans="1:9">
      <c r="A1680" s="9" t="s">
        <v>3434</v>
      </c>
      <c r="B1680" s="14" t="s">
        <v>3435</v>
      </c>
      <c r="C1680" s="11" t="s">
        <v>3369</v>
      </c>
      <c r="D1680" s="18" t="s">
        <v>3427</v>
      </c>
      <c r="E1680" s="25" t="str">
        <f>IF(ISERROR(VLOOKUP(D1680,补助标准,3,0)),0,VLOOKUP(D1680,补助标准,3,0)&amp;VLOOKUP(D1680,补助标准,4,0))</f>
        <v>二类700</v>
      </c>
      <c r="F1680" s="26">
        <f>IF(ISERROR(VLOOKUP(D1680,补助标准,4,0)),0,VLOOKUP(D1680,补助标准,4,0))*1.2</f>
        <v>840</v>
      </c>
      <c r="G1680" s="27"/>
      <c r="H1680" s="26">
        <f t="shared" si="26"/>
        <v>840</v>
      </c>
      <c r="I1680" s="22"/>
    </row>
    <row r="1681" s="1" customFormat="true" customHeight="true" spans="1:9">
      <c r="A1681" s="9" t="s">
        <v>3436</v>
      </c>
      <c r="B1681" s="13" t="s">
        <v>3437</v>
      </c>
      <c r="C1681" s="11" t="s">
        <v>3369</v>
      </c>
      <c r="D1681" s="18" t="s">
        <v>3427</v>
      </c>
      <c r="E1681" s="25" t="str">
        <f>IF(ISERROR(VLOOKUP(D1681,补助标准,3,0)),0,VLOOKUP(D1681,补助标准,3,0)&amp;VLOOKUP(D1681,补助标准,4,0))</f>
        <v>二类700</v>
      </c>
      <c r="F1681" s="26">
        <f>IF(ISERROR(VLOOKUP(D1681,补助标准,4,0)),0,VLOOKUP(D1681,补助标准,4,0))*1.2</f>
        <v>840</v>
      </c>
      <c r="G1681" s="27"/>
      <c r="H1681" s="26">
        <f t="shared" si="26"/>
        <v>840</v>
      </c>
      <c r="I1681" s="22"/>
    </row>
    <row r="1682" s="1" customFormat="true" customHeight="true" spans="1:9">
      <c r="A1682" s="9" t="s">
        <v>3438</v>
      </c>
      <c r="B1682" s="13" t="s">
        <v>3439</v>
      </c>
      <c r="C1682" s="11" t="s">
        <v>3369</v>
      </c>
      <c r="D1682" s="18" t="s">
        <v>3427</v>
      </c>
      <c r="E1682" s="25" t="str">
        <f>IF(ISERROR(VLOOKUP(D1682,补助标准,3,0)),0,VLOOKUP(D1682,补助标准,3,0)&amp;VLOOKUP(D1682,补助标准,4,0))</f>
        <v>二类700</v>
      </c>
      <c r="F1682" s="26">
        <f>IF(ISERROR(VLOOKUP(D1682,补助标准,4,0)),0,VLOOKUP(D1682,补助标准,4,0))*1.2</f>
        <v>840</v>
      </c>
      <c r="G1682" s="27"/>
      <c r="H1682" s="26">
        <f t="shared" si="26"/>
        <v>840</v>
      </c>
      <c r="I1682" s="22"/>
    </row>
    <row r="1683" s="1" customFormat="true" customHeight="true" spans="1:9">
      <c r="A1683" s="9" t="s">
        <v>3440</v>
      </c>
      <c r="B1683" s="13" t="s">
        <v>3441</v>
      </c>
      <c r="C1683" s="11" t="s">
        <v>3369</v>
      </c>
      <c r="D1683" s="18" t="s">
        <v>3427</v>
      </c>
      <c r="E1683" s="25" t="str">
        <f>IF(ISERROR(VLOOKUP(D1683,补助标准,3,0)),0,VLOOKUP(D1683,补助标准,3,0)&amp;VLOOKUP(D1683,补助标准,4,0))</f>
        <v>二类700</v>
      </c>
      <c r="F1683" s="26">
        <f>IF(ISERROR(VLOOKUP(D1683,补助标准,4,0)),0,VLOOKUP(D1683,补助标准,4,0))*1.2</f>
        <v>840</v>
      </c>
      <c r="G1683" s="27"/>
      <c r="H1683" s="26">
        <f t="shared" si="26"/>
        <v>840</v>
      </c>
      <c r="I1683" s="22"/>
    </row>
    <row r="1684" s="1" customFormat="true" customHeight="true" spans="1:9">
      <c r="A1684" s="9" t="s">
        <v>3442</v>
      </c>
      <c r="B1684" s="13" t="s">
        <v>3443</v>
      </c>
      <c r="C1684" s="11" t="s">
        <v>3369</v>
      </c>
      <c r="D1684" s="18" t="s">
        <v>3427</v>
      </c>
      <c r="E1684" s="25" t="str">
        <f>IF(ISERROR(VLOOKUP(D1684,补助标准,3,0)),0,VLOOKUP(D1684,补助标准,3,0)&amp;VLOOKUP(D1684,补助标准,4,0))</f>
        <v>二类700</v>
      </c>
      <c r="F1684" s="26">
        <f>IF(ISERROR(VLOOKUP(D1684,补助标准,4,0)),0,VLOOKUP(D1684,补助标准,4,0))*1.2</f>
        <v>840</v>
      </c>
      <c r="G1684" s="27"/>
      <c r="H1684" s="26">
        <f t="shared" si="26"/>
        <v>840</v>
      </c>
      <c r="I1684" s="22"/>
    </row>
    <row r="1685" s="1" customFormat="true" customHeight="true" spans="1:9">
      <c r="A1685" s="9" t="s">
        <v>3444</v>
      </c>
      <c r="B1685" s="13" t="s">
        <v>3445</v>
      </c>
      <c r="C1685" s="11" t="s">
        <v>3369</v>
      </c>
      <c r="D1685" s="18" t="s">
        <v>3427</v>
      </c>
      <c r="E1685" s="25" t="str">
        <f>IF(ISERROR(VLOOKUP(D1685,补助标准,3,0)),0,VLOOKUP(D1685,补助标准,3,0)&amp;VLOOKUP(D1685,补助标准,4,0))</f>
        <v>二类700</v>
      </c>
      <c r="F1685" s="26">
        <f>IF(ISERROR(VLOOKUP(D1685,补助标准,4,0)),0,VLOOKUP(D1685,补助标准,4,0))*1.2</f>
        <v>840</v>
      </c>
      <c r="G1685" s="27"/>
      <c r="H1685" s="26">
        <f t="shared" si="26"/>
        <v>840</v>
      </c>
      <c r="I1685" s="22"/>
    </row>
    <row r="1686" s="1" customFormat="true" customHeight="true" spans="1:9">
      <c r="A1686" s="9" t="s">
        <v>3446</v>
      </c>
      <c r="B1686" s="13" t="s">
        <v>3447</v>
      </c>
      <c r="C1686" s="11" t="s">
        <v>3369</v>
      </c>
      <c r="D1686" s="18" t="s">
        <v>3427</v>
      </c>
      <c r="E1686" s="25" t="str">
        <f>IF(ISERROR(VLOOKUP(D1686,补助标准,3,0)),0,VLOOKUP(D1686,补助标准,3,0)&amp;VLOOKUP(D1686,补助标准,4,0))</f>
        <v>二类700</v>
      </c>
      <c r="F1686" s="26">
        <f>IF(ISERROR(VLOOKUP(D1686,补助标准,4,0)),0,VLOOKUP(D1686,补助标准,4,0))*1.2</f>
        <v>840</v>
      </c>
      <c r="G1686" s="27"/>
      <c r="H1686" s="26">
        <f t="shared" si="26"/>
        <v>840</v>
      </c>
      <c r="I1686" s="22"/>
    </row>
    <row r="1687" s="1" customFormat="true" customHeight="true" spans="1:9">
      <c r="A1687" s="9" t="s">
        <v>3448</v>
      </c>
      <c r="B1687" s="13" t="s">
        <v>3449</v>
      </c>
      <c r="C1687" s="11" t="s">
        <v>3369</v>
      </c>
      <c r="D1687" s="18" t="s">
        <v>3427</v>
      </c>
      <c r="E1687" s="25" t="str">
        <f>IF(ISERROR(VLOOKUP(D1687,补助标准,3,0)),0,VLOOKUP(D1687,补助标准,3,0)&amp;VLOOKUP(D1687,补助标准,4,0))</f>
        <v>二类700</v>
      </c>
      <c r="F1687" s="26">
        <f>IF(ISERROR(VLOOKUP(D1687,补助标准,4,0)),0,VLOOKUP(D1687,补助标准,4,0))*1.2</f>
        <v>840</v>
      </c>
      <c r="G1687" s="27"/>
      <c r="H1687" s="26">
        <f t="shared" si="26"/>
        <v>840</v>
      </c>
      <c r="I1687" s="22"/>
    </row>
    <row r="1688" s="1" customFormat="true" customHeight="true" spans="1:9">
      <c r="A1688" s="9" t="s">
        <v>3450</v>
      </c>
      <c r="B1688" s="13" t="s">
        <v>3451</v>
      </c>
      <c r="C1688" s="11" t="s">
        <v>3369</v>
      </c>
      <c r="D1688" s="18" t="s">
        <v>3427</v>
      </c>
      <c r="E1688" s="25" t="str">
        <f>IF(ISERROR(VLOOKUP(D1688,补助标准,3,0)),0,VLOOKUP(D1688,补助标准,3,0)&amp;VLOOKUP(D1688,补助标准,4,0))</f>
        <v>二类700</v>
      </c>
      <c r="F1688" s="26">
        <f>IF(ISERROR(VLOOKUP(D1688,补助标准,4,0)),0,VLOOKUP(D1688,补助标准,4,0))*1.2</f>
        <v>840</v>
      </c>
      <c r="G1688" s="27"/>
      <c r="H1688" s="26">
        <f t="shared" si="26"/>
        <v>840</v>
      </c>
      <c r="I1688" s="22"/>
    </row>
    <row r="1689" s="1" customFormat="true" customHeight="true" spans="1:9">
      <c r="A1689" s="9" t="s">
        <v>3452</v>
      </c>
      <c r="B1689" s="13" t="s">
        <v>3453</v>
      </c>
      <c r="C1689" s="11" t="s">
        <v>3369</v>
      </c>
      <c r="D1689" s="18" t="s">
        <v>3427</v>
      </c>
      <c r="E1689" s="25" t="str">
        <f>IF(ISERROR(VLOOKUP(D1689,补助标准,3,0)),0,VLOOKUP(D1689,补助标准,3,0)&amp;VLOOKUP(D1689,补助标准,4,0))</f>
        <v>二类700</v>
      </c>
      <c r="F1689" s="26">
        <f>IF(ISERROR(VLOOKUP(D1689,补助标准,4,0)),0,VLOOKUP(D1689,补助标准,4,0))*1.2</f>
        <v>840</v>
      </c>
      <c r="G1689" s="27"/>
      <c r="H1689" s="26">
        <f t="shared" si="26"/>
        <v>840</v>
      </c>
      <c r="I1689" s="22"/>
    </row>
    <row r="1690" s="1" customFormat="true" customHeight="true" spans="1:9">
      <c r="A1690" s="9" t="s">
        <v>3454</v>
      </c>
      <c r="B1690" s="13" t="s">
        <v>3455</v>
      </c>
      <c r="C1690" s="11" t="s">
        <v>3369</v>
      </c>
      <c r="D1690" s="18" t="s">
        <v>3427</v>
      </c>
      <c r="E1690" s="25" t="str">
        <f>IF(ISERROR(VLOOKUP(D1690,补助标准,3,0)),0,VLOOKUP(D1690,补助标准,3,0)&amp;VLOOKUP(D1690,补助标准,4,0))</f>
        <v>二类700</v>
      </c>
      <c r="F1690" s="26">
        <f>IF(ISERROR(VLOOKUP(D1690,补助标准,4,0)),0,VLOOKUP(D1690,补助标准,4,0))*1.2</f>
        <v>840</v>
      </c>
      <c r="G1690" s="27"/>
      <c r="H1690" s="26">
        <f t="shared" si="26"/>
        <v>840</v>
      </c>
      <c r="I1690" s="22"/>
    </row>
    <row r="1691" s="1" customFormat="true" customHeight="true" spans="1:9">
      <c r="A1691" s="9" t="s">
        <v>3456</v>
      </c>
      <c r="B1691" s="13" t="s">
        <v>3457</v>
      </c>
      <c r="C1691" s="11" t="s">
        <v>3369</v>
      </c>
      <c r="D1691" s="18" t="s">
        <v>3427</v>
      </c>
      <c r="E1691" s="25" t="str">
        <f>IF(ISERROR(VLOOKUP(D1691,补助标准,3,0)),0,VLOOKUP(D1691,补助标准,3,0)&amp;VLOOKUP(D1691,补助标准,4,0))</f>
        <v>二类700</v>
      </c>
      <c r="F1691" s="26">
        <f>IF(ISERROR(VLOOKUP(D1691,补助标准,4,0)),0,VLOOKUP(D1691,补助标准,4,0))*1.2</f>
        <v>840</v>
      </c>
      <c r="G1691" s="27"/>
      <c r="H1691" s="26">
        <f t="shared" si="26"/>
        <v>840</v>
      </c>
      <c r="I1691" s="22"/>
    </row>
    <row r="1692" s="1" customFormat="true" customHeight="true" spans="1:9">
      <c r="A1692" s="9" t="s">
        <v>3458</v>
      </c>
      <c r="B1692" s="13" t="s">
        <v>3459</v>
      </c>
      <c r="C1692" s="11" t="s">
        <v>3369</v>
      </c>
      <c r="D1692" s="18" t="s">
        <v>3427</v>
      </c>
      <c r="E1692" s="25" t="str">
        <f>IF(ISERROR(VLOOKUP(D1692,补助标准,3,0)),0,VLOOKUP(D1692,补助标准,3,0)&amp;VLOOKUP(D1692,补助标准,4,0))</f>
        <v>二类700</v>
      </c>
      <c r="F1692" s="26">
        <f>IF(ISERROR(VLOOKUP(D1692,补助标准,4,0)),0,VLOOKUP(D1692,补助标准,4,0))*1.2</f>
        <v>840</v>
      </c>
      <c r="G1692" s="27"/>
      <c r="H1692" s="26">
        <f t="shared" si="26"/>
        <v>840</v>
      </c>
      <c r="I1692" s="22"/>
    </row>
    <row r="1693" s="1" customFormat="true" customHeight="true" spans="1:9">
      <c r="A1693" s="9" t="s">
        <v>3460</v>
      </c>
      <c r="B1693" s="13" t="s">
        <v>3461</v>
      </c>
      <c r="C1693" s="11" t="s">
        <v>3369</v>
      </c>
      <c r="D1693" s="18" t="s">
        <v>3427</v>
      </c>
      <c r="E1693" s="25" t="str">
        <f>IF(ISERROR(VLOOKUP(D1693,补助标准,3,0)),0,VLOOKUP(D1693,补助标准,3,0)&amp;VLOOKUP(D1693,补助标准,4,0))</f>
        <v>二类700</v>
      </c>
      <c r="F1693" s="26">
        <f>IF(ISERROR(VLOOKUP(D1693,补助标准,4,0)),0,VLOOKUP(D1693,补助标准,4,0))*1.2</f>
        <v>840</v>
      </c>
      <c r="G1693" s="27"/>
      <c r="H1693" s="26">
        <f t="shared" si="26"/>
        <v>840</v>
      </c>
      <c r="I1693" s="22"/>
    </row>
    <row r="1694" s="1" customFormat="true" customHeight="true" spans="1:9">
      <c r="A1694" s="9" t="s">
        <v>3462</v>
      </c>
      <c r="B1694" s="13" t="s">
        <v>3463</v>
      </c>
      <c r="C1694" s="11" t="s">
        <v>3369</v>
      </c>
      <c r="D1694" s="18" t="s">
        <v>3427</v>
      </c>
      <c r="E1694" s="25" t="str">
        <f>IF(ISERROR(VLOOKUP(D1694,补助标准,3,0)),0,VLOOKUP(D1694,补助标准,3,0)&amp;VLOOKUP(D1694,补助标准,4,0))</f>
        <v>二类700</v>
      </c>
      <c r="F1694" s="26">
        <f>IF(ISERROR(VLOOKUP(D1694,补助标准,4,0)),0,VLOOKUP(D1694,补助标准,4,0))*1.2</f>
        <v>840</v>
      </c>
      <c r="G1694" s="27"/>
      <c r="H1694" s="26">
        <f t="shared" si="26"/>
        <v>840</v>
      </c>
      <c r="I1694" s="22"/>
    </row>
    <row r="1695" s="1" customFormat="true" customHeight="true" spans="1:9">
      <c r="A1695" s="9" t="s">
        <v>3464</v>
      </c>
      <c r="B1695" s="13" t="s">
        <v>3465</v>
      </c>
      <c r="C1695" s="11" t="s">
        <v>3369</v>
      </c>
      <c r="D1695" s="18" t="s">
        <v>3427</v>
      </c>
      <c r="E1695" s="25" t="str">
        <f>IF(ISERROR(VLOOKUP(D1695,补助标准,3,0)),0,VLOOKUP(D1695,补助标准,3,0)&amp;VLOOKUP(D1695,补助标准,4,0))</f>
        <v>二类700</v>
      </c>
      <c r="F1695" s="26">
        <f>IF(ISERROR(VLOOKUP(D1695,补助标准,4,0)),0,VLOOKUP(D1695,补助标准,4,0))*1.2</f>
        <v>840</v>
      </c>
      <c r="G1695" s="27"/>
      <c r="H1695" s="26">
        <f t="shared" si="26"/>
        <v>840</v>
      </c>
      <c r="I1695" s="22"/>
    </row>
    <row r="1696" s="1" customFormat="true" customHeight="true" spans="1:9">
      <c r="A1696" s="9" t="s">
        <v>3466</v>
      </c>
      <c r="B1696" s="13" t="s">
        <v>3467</v>
      </c>
      <c r="C1696" s="11" t="s">
        <v>3369</v>
      </c>
      <c r="D1696" s="18" t="s">
        <v>3427</v>
      </c>
      <c r="E1696" s="25" t="str">
        <f>IF(ISERROR(VLOOKUP(D1696,补助标准,3,0)),0,VLOOKUP(D1696,补助标准,3,0)&amp;VLOOKUP(D1696,补助标准,4,0))</f>
        <v>二类700</v>
      </c>
      <c r="F1696" s="26">
        <f>IF(ISERROR(VLOOKUP(D1696,补助标准,4,0)),0,VLOOKUP(D1696,补助标准,4,0))*1.2</f>
        <v>840</v>
      </c>
      <c r="G1696" s="27"/>
      <c r="H1696" s="26">
        <f t="shared" si="26"/>
        <v>840</v>
      </c>
      <c r="I1696" s="22"/>
    </row>
    <row r="1697" s="1" customFormat="true" customHeight="true" spans="1:9">
      <c r="A1697" s="9" t="s">
        <v>3468</v>
      </c>
      <c r="B1697" s="13" t="s">
        <v>3469</v>
      </c>
      <c r="C1697" s="11" t="s">
        <v>3369</v>
      </c>
      <c r="D1697" s="18" t="s">
        <v>3427</v>
      </c>
      <c r="E1697" s="25" t="str">
        <f>IF(ISERROR(VLOOKUP(D1697,补助标准,3,0)),0,VLOOKUP(D1697,补助标准,3,0)&amp;VLOOKUP(D1697,补助标准,4,0))</f>
        <v>二类700</v>
      </c>
      <c r="F1697" s="26">
        <f>IF(ISERROR(VLOOKUP(D1697,补助标准,4,0)),0,VLOOKUP(D1697,补助标准,4,0))*1.2</f>
        <v>840</v>
      </c>
      <c r="G1697" s="27"/>
      <c r="H1697" s="26">
        <f t="shared" si="26"/>
        <v>840</v>
      </c>
      <c r="I1697" s="22"/>
    </row>
    <row r="1698" s="1" customFormat="true" customHeight="true" spans="1:9">
      <c r="A1698" s="9" t="s">
        <v>3470</v>
      </c>
      <c r="B1698" s="40" t="s">
        <v>3471</v>
      </c>
      <c r="C1698" s="11" t="s">
        <v>3369</v>
      </c>
      <c r="D1698" s="18" t="s">
        <v>3427</v>
      </c>
      <c r="E1698" s="25" t="str">
        <f>IF(ISERROR(VLOOKUP(D1698,补助标准,3,0)),0,VLOOKUP(D1698,补助标准,3,0)&amp;VLOOKUP(D1698,补助标准,4,0))</f>
        <v>二类700</v>
      </c>
      <c r="F1698" s="26">
        <f>IF(ISERROR(VLOOKUP(D1698,补助标准,4,0)),0,VLOOKUP(D1698,补助标准,4,0))*1.2</f>
        <v>840</v>
      </c>
      <c r="G1698" s="27"/>
      <c r="H1698" s="26">
        <f t="shared" si="26"/>
        <v>840</v>
      </c>
      <c r="I1698" s="22"/>
    </row>
    <row r="1699" s="1" customFormat="true" customHeight="true" spans="1:9">
      <c r="A1699" s="9" t="s">
        <v>3472</v>
      </c>
      <c r="B1699" s="17" t="s">
        <v>3473</v>
      </c>
      <c r="C1699" s="11" t="s">
        <v>3369</v>
      </c>
      <c r="D1699" s="18" t="s">
        <v>3427</v>
      </c>
      <c r="E1699" s="25" t="str">
        <f>IF(ISERROR(VLOOKUP(D1699,补助标准,3,0)),0,VLOOKUP(D1699,补助标准,3,0)&amp;VLOOKUP(D1699,补助标准,4,0))</f>
        <v>二类700</v>
      </c>
      <c r="F1699" s="26">
        <f>IF(ISERROR(VLOOKUP(D1699,补助标准,4,0)),0,VLOOKUP(D1699,补助标准,4,0))*1.2</f>
        <v>840</v>
      </c>
      <c r="G1699" s="27"/>
      <c r="H1699" s="26">
        <f t="shared" si="26"/>
        <v>840</v>
      </c>
      <c r="I1699" s="22"/>
    </row>
    <row r="1700" s="1" customFormat="true" customHeight="true" spans="1:9">
      <c r="A1700" s="9" t="s">
        <v>3474</v>
      </c>
      <c r="B1700" s="35" t="s">
        <v>3475</v>
      </c>
      <c r="C1700" s="11" t="s">
        <v>3369</v>
      </c>
      <c r="D1700" s="18" t="s">
        <v>3427</v>
      </c>
      <c r="E1700" s="25" t="str">
        <f>IF(ISERROR(VLOOKUP(D1700,补助标准,3,0)),0,VLOOKUP(D1700,补助标准,3,0)&amp;VLOOKUP(D1700,补助标准,4,0))</f>
        <v>二类700</v>
      </c>
      <c r="F1700" s="26">
        <f>IF(ISERROR(VLOOKUP(D1700,补助标准,4,0)),0,VLOOKUP(D1700,补助标准,4,0))*1.2</f>
        <v>840</v>
      </c>
      <c r="G1700" s="27"/>
      <c r="H1700" s="26">
        <f t="shared" si="26"/>
        <v>840</v>
      </c>
      <c r="I1700" s="22"/>
    </row>
    <row r="1701" s="1" customFormat="true" customHeight="true" spans="1:9">
      <c r="A1701" s="9" t="s">
        <v>3476</v>
      </c>
      <c r="B1701" s="40" t="s">
        <v>3477</v>
      </c>
      <c r="C1701" s="11" t="s">
        <v>3369</v>
      </c>
      <c r="D1701" s="18" t="s">
        <v>3427</v>
      </c>
      <c r="E1701" s="25" t="str">
        <f>IF(ISERROR(VLOOKUP(D1701,补助标准,3,0)),0,VLOOKUP(D1701,补助标准,3,0)&amp;VLOOKUP(D1701,补助标准,4,0))</f>
        <v>二类700</v>
      </c>
      <c r="F1701" s="26">
        <f>IF(ISERROR(VLOOKUP(D1701,补助标准,4,0)),0,VLOOKUP(D1701,补助标准,4,0))*1.2</f>
        <v>840</v>
      </c>
      <c r="G1701" s="27"/>
      <c r="H1701" s="26">
        <f t="shared" si="26"/>
        <v>840</v>
      </c>
      <c r="I1701" s="22"/>
    </row>
    <row r="1702" s="1" customFormat="true" customHeight="true" spans="1:9">
      <c r="A1702" s="9" t="s">
        <v>3478</v>
      </c>
      <c r="B1702" s="13" t="s">
        <v>3479</v>
      </c>
      <c r="C1702" s="11" t="s">
        <v>3369</v>
      </c>
      <c r="D1702" s="18" t="s">
        <v>3427</v>
      </c>
      <c r="E1702" s="25" t="str">
        <f>IF(ISERROR(VLOOKUP(D1702,补助标准,3,0)),0,VLOOKUP(D1702,补助标准,3,0)&amp;VLOOKUP(D1702,补助标准,4,0))</f>
        <v>二类700</v>
      </c>
      <c r="F1702" s="26">
        <f>IF(ISERROR(VLOOKUP(D1702,补助标准,4,0)),0,VLOOKUP(D1702,补助标准,4,0))*1.2</f>
        <v>840</v>
      </c>
      <c r="G1702" s="27"/>
      <c r="H1702" s="26">
        <f t="shared" si="26"/>
        <v>840</v>
      </c>
      <c r="I1702" s="22"/>
    </row>
    <row r="1703" s="1" customFormat="true" customHeight="true" spans="1:9">
      <c r="A1703" s="9" t="s">
        <v>3480</v>
      </c>
      <c r="B1703" s="13" t="s">
        <v>3481</v>
      </c>
      <c r="C1703" s="11" t="s">
        <v>3369</v>
      </c>
      <c r="D1703" s="18" t="s">
        <v>3427</v>
      </c>
      <c r="E1703" s="25" t="str">
        <f>IF(ISERROR(VLOOKUP(D1703,补助标准,3,0)),0,VLOOKUP(D1703,补助标准,3,0)&amp;VLOOKUP(D1703,补助标准,4,0))</f>
        <v>二类700</v>
      </c>
      <c r="F1703" s="26">
        <f>IF(ISERROR(VLOOKUP(D1703,补助标准,4,0)),0,VLOOKUP(D1703,补助标准,4,0))*1.2</f>
        <v>840</v>
      </c>
      <c r="G1703" s="27"/>
      <c r="H1703" s="26">
        <f t="shared" si="26"/>
        <v>840</v>
      </c>
      <c r="I1703" s="22"/>
    </row>
    <row r="1704" s="1" customFormat="true" customHeight="true" spans="1:9">
      <c r="A1704" s="9" t="s">
        <v>3482</v>
      </c>
      <c r="B1704" s="17" t="s">
        <v>3483</v>
      </c>
      <c r="C1704" s="11" t="s">
        <v>3369</v>
      </c>
      <c r="D1704" s="18" t="s">
        <v>3427</v>
      </c>
      <c r="E1704" s="25" t="str">
        <f>IF(ISERROR(VLOOKUP(D1704,补助标准,3,0)),0,VLOOKUP(D1704,补助标准,3,0)&amp;VLOOKUP(D1704,补助标准,4,0))</f>
        <v>二类700</v>
      </c>
      <c r="F1704" s="26">
        <f>IF(ISERROR(VLOOKUP(D1704,补助标准,4,0)),0,VLOOKUP(D1704,补助标准,4,0))*1.2</f>
        <v>840</v>
      </c>
      <c r="G1704" s="27"/>
      <c r="H1704" s="26">
        <f t="shared" si="26"/>
        <v>840</v>
      </c>
      <c r="I1704" s="22"/>
    </row>
    <row r="1705" s="1" customFormat="true" customHeight="true" spans="1:9">
      <c r="A1705" s="9" t="s">
        <v>3484</v>
      </c>
      <c r="B1705" s="17" t="s">
        <v>3485</v>
      </c>
      <c r="C1705" s="11" t="s">
        <v>3369</v>
      </c>
      <c r="D1705" s="18" t="s">
        <v>3427</v>
      </c>
      <c r="E1705" s="25" t="str">
        <f>IF(ISERROR(VLOOKUP(D1705,补助标准,3,0)),0,VLOOKUP(D1705,补助标准,3,0)&amp;VLOOKUP(D1705,补助标准,4,0))</f>
        <v>二类700</v>
      </c>
      <c r="F1705" s="26">
        <f>IF(ISERROR(VLOOKUP(D1705,补助标准,4,0)),0,VLOOKUP(D1705,补助标准,4,0))*1.2</f>
        <v>840</v>
      </c>
      <c r="G1705" s="27"/>
      <c r="H1705" s="26">
        <f t="shared" si="26"/>
        <v>840</v>
      </c>
      <c r="I1705" s="22"/>
    </row>
    <row r="1706" s="1" customFormat="true" customHeight="true" spans="1:9">
      <c r="A1706" s="9" t="s">
        <v>3486</v>
      </c>
      <c r="B1706" s="41" t="s">
        <v>3487</v>
      </c>
      <c r="C1706" s="11" t="s">
        <v>3369</v>
      </c>
      <c r="D1706" s="15" t="s">
        <v>3488</v>
      </c>
      <c r="E1706" s="25" t="str">
        <f>IF(ISERROR(VLOOKUP(D1706,补助标准,3,0)),0,VLOOKUP(D1706,补助标准,3,0)&amp;VLOOKUP(D1706,补助标准,4,0))</f>
        <v>四类560</v>
      </c>
      <c r="F1706" s="26">
        <f>IF(ISERROR(VLOOKUP(D1706,补助标准,4,0)),0,VLOOKUP(D1706,补助标准,4,0))*1.2</f>
        <v>672</v>
      </c>
      <c r="G1706" s="27"/>
      <c r="H1706" s="26">
        <f t="shared" si="26"/>
        <v>672</v>
      </c>
      <c r="I1706" s="22"/>
    </row>
    <row r="1707" s="1" customFormat="true" customHeight="true" spans="1:9">
      <c r="A1707" s="9" t="s">
        <v>3489</v>
      </c>
      <c r="B1707" s="41" t="s">
        <v>3490</v>
      </c>
      <c r="C1707" s="11" t="s">
        <v>3369</v>
      </c>
      <c r="D1707" s="15" t="s">
        <v>3488</v>
      </c>
      <c r="E1707" s="25" t="str">
        <f>IF(ISERROR(VLOOKUP(D1707,补助标准,3,0)),0,VLOOKUP(D1707,补助标准,3,0)&amp;VLOOKUP(D1707,补助标准,4,0))</f>
        <v>四类560</v>
      </c>
      <c r="F1707" s="26">
        <f>IF(ISERROR(VLOOKUP(D1707,补助标准,4,0)),0,VLOOKUP(D1707,补助标准,4,0))*1.2</f>
        <v>672</v>
      </c>
      <c r="G1707" s="27"/>
      <c r="H1707" s="26">
        <f t="shared" si="26"/>
        <v>672</v>
      </c>
      <c r="I1707" s="22"/>
    </row>
    <row r="1708" s="1" customFormat="true" customHeight="true" spans="1:9">
      <c r="A1708" s="9" t="s">
        <v>3491</v>
      </c>
      <c r="B1708" s="41" t="s">
        <v>3492</v>
      </c>
      <c r="C1708" s="11" t="s">
        <v>3369</v>
      </c>
      <c r="D1708" s="15" t="s">
        <v>3488</v>
      </c>
      <c r="E1708" s="25" t="str">
        <f>IF(ISERROR(VLOOKUP(D1708,补助标准,3,0)),0,VLOOKUP(D1708,补助标准,3,0)&amp;VLOOKUP(D1708,补助标准,4,0))</f>
        <v>四类560</v>
      </c>
      <c r="F1708" s="26">
        <f>IF(ISERROR(VLOOKUP(D1708,补助标准,4,0)),0,VLOOKUP(D1708,补助标准,4,0))*1.2</f>
        <v>672</v>
      </c>
      <c r="G1708" s="27"/>
      <c r="H1708" s="26">
        <f t="shared" si="26"/>
        <v>672</v>
      </c>
      <c r="I1708" s="22"/>
    </row>
    <row r="1709" s="1" customFormat="true" customHeight="true" spans="1:9">
      <c r="A1709" s="9" t="s">
        <v>3493</v>
      </c>
      <c r="B1709" s="41" t="s">
        <v>3494</v>
      </c>
      <c r="C1709" s="11" t="s">
        <v>3369</v>
      </c>
      <c r="D1709" s="15" t="s">
        <v>3488</v>
      </c>
      <c r="E1709" s="25" t="str">
        <f>IF(ISERROR(VLOOKUP(D1709,补助标准,3,0)),0,VLOOKUP(D1709,补助标准,3,0)&amp;VLOOKUP(D1709,补助标准,4,0))</f>
        <v>四类560</v>
      </c>
      <c r="F1709" s="26">
        <f>IF(ISERROR(VLOOKUP(D1709,补助标准,4,0)),0,VLOOKUP(D1709,补助标准,4,0))*1.2</f>
        <v>672</v>
      </c>
      <c r="G1709" s="27"/>
      <c r="H1709" s="26">
        <f t="shared" si="26"/>
        <v>672</v>
      </c>
      <c r="I1709" s="22"/>
    </row>
    <row r="1710" s="1" customFormat="true" customHeight="true" spans="1:9">
      <c r="A1710" s="9" t="s">
        <v>3495</v>
      </c>
      <c r="B1710" s="41" t="s">
        <v>3496</v>
      </c>
      <c r="C1710" s="11" t="s">
        <v>3369</v>
      </c>
      <c r="D1710" s="15" t="s">
        <v>3488</v>
      </c>
      <c r="E1710" s="25" t="str">
        <f>IF(ISERROR(VLOOKUP(D1710,补助标准,3,0)),0,VLOOKUP(D1710,补助标准,3,0)&amp;VLOOKUP(D1710,补助标准,4,0))</f>
        <v>四类560</v>
      </c>
      <c r="F1710" s="26">
        <f>IF(ISERROR(VLOOKUP(D1710,补助标准,4,0)),0,VLOOKUP(D1710,补助标准,4,0))*1.2</f>
        <v>672</v>
      </c>
      <c r="G1710" s="27"/>
      <c r="H1710" s="26">
        <f t="shared" si="26"/>
        <v>672</v>
      </c>
      <c r="I1710" s="22"/>
    </row>
    <row r="1711" s="1" customFormat="true" customHeight="true" spans="1:9">
      <c r="A1711" s="9" t="s">
        <v>3497</v>
      </c>
      <c r="B1711" s="41" t="s">
        <v>3498</v>
      </c>
      <c r="C1711" s="11" t="s">
        <v>3369</v>
      </c>
      <c r="D1711" s="15" t="s">
        <v>3488</v>
      </c>
      <c r="E1711" s="25" t="str">
        <f>IF(ISERROR(VLOOKUP(D1711,补助标准,3,0)),0,VLOOKUP(D1711,补助标准,3,0)&amp;VLOOKUP(D1711,补助标准,4,0))</f>
        <v>四类560</v>
      </c>
      <c r="F1711" s="26">
        <f>IF(ISERROR(VLOOKUP(D1711,补助标准,4,0)),0,VLOOKUP(D1711,补助标准,4,0))*1.2</f>
        <v>672</v>
      </c>
      <c r="G1711" s="27"/>
      <c r="H1711" s="26">
        <f t="shared" si="26"/>
        <v>672</v>
      </c>
      <c r="I1711" s="22"/>
    </row>
    <row r="1712" s="1" customFormat="true" customHeight="true" spans="1:9">
      <c r="A1712" s="9" t="s">
        <v>3499</v>
      </c>
      <c r="B1712" s="41" t="s">
        <v>3500</v>
      </c>
      <c r="C1712" s="11" t="s">
        <v>3369</v>
      </c>
      <c r="D1712" s="15" t="s">
        <v>3488</v>
      </c>
      <c r="E1712" s="25" t="str">
        <f>IF(ISERROR(VLOOKUP(D1712,补助标准,3,0)),0,VLOOKUP(D1712,补助标准,3,0)&amp;VLOOKUP(D1712,补助标准,4,0))</f>
        <v>四类560</v>
      </c>
      <c r="F1712" s="26">
        <f>IF(ISERROR(VLOOKUP(D1712,补助标准,4,0)),0,VLOOKUP(D1712,补助标准,4,0))*1.2</f>
        <v>672</v>
      </c>
      <c r="G1712" s="27"/>
      <c r="H1712" s="26">
        <f t="shared" si="26"/>
        <v>672</v>
      </c>
      <c r="I1712" s="22"/>
    </row>
    <row r="1713" s="1" customFormat="true" customHeight="true" spans="1:9">
      <c r="A1713" s="9" t="s">
        <v>3501</v>
      </c>
      <c r="B1713" s="41" t="s">
        <v>3502</v>
      </c>
      <c r="C1713" s="11" t="s">
        <v>3369</v>
      </c>
      <c r="D1713" s="15" t="s">
        <v>3488</v>
      </c>
      <c r="E1713" s="25" t="str">
        <f>IF(ISERROR(VLOOKUP(D1713,补助标准,3,0)),0,VLOOKUP(D1713,补助标准,3,0)&amp;VLOOKUP(D1713,补助标准,4,0))</f>
        <v>四类560</v>
      </c>
      <c r="F1713" s="26">
        <f>IF(ISERROR(VLOOKUP(D1713,补助标准,4,0)),0,VLOOKUP(D1713,补助标准,4,0))*1.2</f>
        <v>672</v>
      </c>
      <c r="G1713" s="27"/>
      <c r="H1713" s="26">
        <f t="shared" si="26"/>
        <v>672</v>
      </c>
      <c r="I1713" s="22"/>
    </row>
    <row r="1714" s="1" customFormat="true" customHeight="true" spans="1:9">
      <c r="A1714" s="9" t="s">
        <v>3503</v>
      </c>
      <c r="B1714" s="41" t="s">
        <v>3504</v>
      </c>
      <c r="C1714" s="11" t="s">
        <v>3369</v>
      </c>
      <c r="D1714" s="15" t="s">
        <v>3488</v>
      </c>
      <c r="E1714" s="25" t="str">
        <f>IF(ISERROR(VLOOKUP(D1714,补助标准,3,0)),0,VLOOKUP(D1714,补助标准,3,0)&amp;VLOOKUP(D1714,补助标准,4,0))</f>
        <v>四类560</v>
      </c>
      <c r="F1714" s="26">
        <f>IF(ISERROR(VLOOKUP(D1714,补助标准,4,0)),0,VLOOKUP(D1714,补助标准,4,0))*1.2</f>
        <v>672</v>
      </c>
      <c r="G1714" s="27"/>
      <c r="H1714" s="26">
        <f t="shared" si="26"/>
        <v>672</v>
      </c>
      <c r="I1714" s="22"/>
    </row>
    <row r="1715" s="1" customFormat="true" customHeight="true" spans="1:9">
      <c r="A1715" s="9" t="s">
        <v>3505</v>
      </c>
      <c r="B1715" s="41" t="s">
        <v>3506</v>
      </c>
      <c r="C1715" s="11" t="s">
        <v>3369</v>
      </c>
      <c r="D1715" s="15" t="s">
        <v>3488</v>
      </c>
      <c r="E1715" s="25" t="str">
        <f>IF(ISERROR(VLOOKUP(D1715,补助标准,3,0)),0,VLOOKUP(D1715,补助标准,3,0)&amp;VLOOKUP(D1715,补助标准,4,0))</f>
        <v>四类560</v>
      </c>
      <c r="F1715" s="26">
        <f>IF(ISERROR(VLOOKUP(D1715,补助标准,4,0)),0,VLOOKUP(D1715,补助标准,4,0))*1.2</f>
        <v>672</v>
      </c>
      <c r="G1715" s="27"/>
      <c r="H1715" s="26">
        <f t="shared" si="26"/>
        <v>672</v>
      </c>
      <c r="I1715" s="22"/>
    </row>
    <row r="1716" s="1" customFormat="true" customHeight="true" spans="1:9">
      <c r="A1716" s="9" t="s">
        <v>3507</v>
      </c>
      <c r="B1716" s="10" t="s">
        <v>3508</v>
      </c>
      <c r="C1716" s="11" t="s">
        <v>3369</v>
      </c>
      <c r="D1716" s="15" t="s">
        <v>3509</v>
      </c>
      <c r="E1716" s="25" t="str">
        <f>IF(ISERROR(VLOOKUP(D1716,补助标准,3,0)),0,VLOOKUP(D1716,补助标准,3,0)&amp;VLOOKUP(D1716,补助标准,4,0))</f>
        <v>四类560</v>
      </c>
      <c r="F1716" s="26">
        <f>IF(ISERROR(VLOOKUP(D1716,补助标准,4,0)),0,VLOOKUP(D1716,补助标准,4,0))*1.2</f>
        <v>672</v>
      </c>
      <c r="G1716" s="27"/>
      <c r="H1716" s="26">
        <f t="shared" si="26"/>
        <v>672</v>
      </c>
      <c r="I1716" s="22"/>
    </row>
    <row r="1717" s="1" customFormat="true" customHeight="true" spans="1:9">
      <c r="A1717" s="9" t="s">
        <v>3510</v>
      </c>
      <c r="B1717" s="10" t="s">
        <v>3511</v>
      </c>
      <c r="C1717" s="11" t="s">
        <v>3369</v>
      </c>
      <c r="D1717" s="15" t="s">
        <v>3509</v>
      </c>
      <c r="E1717" s="25" t="str">
        <f>IF(ISERROR(VLOOKUP(D1717,补助标准,3,0)),0,VLOOKUP(D1717,补助标准,3,0)&amp;VLOOKUP(D1717,补助标准,4,0))</f>
        <v>四类560</v>
      </c>
      <c r="F1717" s="26">
        <f>IF(ISERROR(VLOOKUP(D1717,补助标准,4,0)),0,VLOOKUP(D1717,补助标准,4,0))*1.2</f>
        <v>672</v>
      </c>
      <c r="G1717" s="27"/>
      <c r="H1717" s="26">
        <f t="shared" si="26"/>
        <v>672</v>
      </c>
      <c r="I1717" s="22"/>
    </row>
    <row r="1718" s="1" customFormat="true" customHeight="true" spans="1:9">
      <c r="A1718" s="9" t="s">
        <v>3512</v>
      </c>
      <c r="B1718" s="10" t="s">
        <v>3513</v>
      </c>
      <c r="C1718" s="11" t="s">
        <v>3369</v>
      </c>
      <c r="D1718" s="15" t="s">
        <v>3509</v>
      </c>
      <c r="E1718" s="25" t="str">
        <f>IF(ISERROR(VLOOKUP(D1718,补助标准,3,0)),0,VLOOKUP(D1718,补助标准,3,0)&amp;VLOOKUP(D1718,补助标准,4,0))</f>
        <v>四类560</v>
      </c>
      <c r="F1718" s="26">
        <f>IF(ISERROR(VLOOKUP(D1718,补助标准,4,0)),0,VLOOKUP(D1718,补助标准,4,0))*1.2</f>
        <v>672</v>
      </c>
      <c r="G1718" s="27"/>
      <c r="H1718" s="26">
        <f t="shared" si="26"/>
        <v>672</v>
      </c>
      <c r="I1718" s="22"/>
    </row>
    <row r="1719" s="1" customFormat="true" customHeight="true" spans="1:9">
      <c r="A1719" s="9" t="s">
        <v>3514</v>
      </c>
      <c r="B1719" s="10" t="s">
        <v>3473</v>
      </c>
      <c r="C1719" s="11" t="s">
        <v>3369</v>
      </c>
      <c r="D1719" s="15" t="s">
        <v>3509</v>
      </c>
      <c r="E1719" s="25" t="str">
        <f>IF(ISERROR(VLOOKUP(D1719,补助标准,3,0)),0,VLOOKUP(D1719,补助标准,3,0)&amp;VLOOKUP(D1719,补助标准,4,0))</f>
        <v>四类560</v>
      </c>
      <c r="F1719" s="26">
        <f>IF(ISERROR(VLOOKUP(D1719,补助标准,4,0)),0,VLOOKUP(D1719,补助标准,4,0))*1.2</f>
        <v>672</v>
      </c>
      <c r="G1719" s="27"/>
      <c r="H1719" s="26">
        <f t="shared" si="26"/>
        <v>672</v>
      </c>
      <c r="I1719" s="22"/>
    </row>
    <row r="1720" s="1" customFormat="true" customHeight="true" spans="1:9">
      <c r="A1720" s="9" t="s">
        <v>3515</v>
      </c>
      <c r="B1720" s="10" t="s">
        <v>2490</v>
      </c>
      <c r="C1720" s="11" t="s">
        <v>3369</v>
      </c>
      <c r="D1720" s="15" t="s">
        <v>3509</v>
      </c>
      <c r="E1720" s="25" t="str">
        <f>IF(ISERROR(VLOOKUP(D1720,补助标准,3,0)),0,VLOOKUP(D1720,补助标准,3,0)&amp;VLOOKUP(D1720,补助标准,4,0))</f>
        <v>四类560</v>
      </c>
      <c r="F1720" s="26">
        <f>IF(ISERROR(VLOOKUP(D1720,补助标准,4,0)),0,VLOOKUP(D1720,补助标准,4,0))*1.2</f>
        <v>672</v>
      </c>
      <c r="G1720" s="27"/>
      <c r="H1720" s="26">
        <f t="shared" si="26"/>
        <v>672</v>
      </c>
      <c r="I1720" s="22"/>
    </row>
    <row r="1721" s="1" customFormat="true" customHeight="true" spans="1:9">
      <c r="A1721" s="9" t="s">
        <v>3516</v>
      </c>
      <c r="B1721" s="10" t="s">
        <v>3517</v>
      </c>
      <c r="C1721" s="11" t="s">
        <v>3369</v>
      </c>
      <c r="D1721" s="15" t="s">
        <v>3509</v>
      </c>
      <c r="E1721" s="25" t="str">
        <f>IF(ISERROR(VLOOKUP(D1721,补助标准,3,0)),0,VLOOKUP(D1721,补助标准,3,0)&amp;VLOOKUP(D1721,补助标准,4,0))</f>
        <v>四类560</v>
      </c>
      <c r="F1721" s="26">
        <f>IF(ISERROR(VLOOKUP(D1721,补助标准,4,0)),0,VLOOKUP(D1721,补助标准,4,0))*1.2</f>
        <v>672</v>
      </c>
      <c r="G1721" s="27"/>
      <c r="H1721" s="26">
        <f t="shared" si="26"/>
        <v>672</v>
      </c>
      <c r="I1721" s="22"/>
    </row>
    <row r="1722" s="1" customFormat="true" customHeight="true" spans="1:9">
      <c r="A1722" s="9" t="s">
        <v>3518</v>
      </c>
      <c r="B1722" s="21" t="s">
        <v>3519</v>
      </c>
      <c r="C1722" s="11" t="s">
        <v>3369</v>
      </c>
      <c r="D1722" s="15" t="s">
        <v>3520</v>
      </c>
      <c r="E1722" s="25" t="str">
        <f>IF(ISERROR(VLOOKUP(D1722,补助标准,3,0)),0,VLOOKUP(D1722,补助标准,3,0)&amp;VLOOKUP(D1722,补助标准,4,0))</f>
        <v>二类700</v>
      </c>
      <c r="F1722" s="26">
        <f>IF(ISERROR(VLOOKUP(D1722,补助标准,4,0)),0,VLOOKUP(D1722,补助标准,4,0))*1.2</f>
        <v>840</v>
      </c>
      <c r="G1722" s="27"/>
      <c r="H1722" s="26">
        <f t="shared" si="26"/>
        <v>840</v>
      </c>
      <c r="I1722" s="22"/>
    </row>
    <row r="1723" s="1" customFormat="true" customHeight="true" spans="1:9">
      <c r="A1723" s="9" t="s">
        <v>3521</v>
      </c>
      <c r="B1723" s="21" t="s">
        <v>3522</v>
      </c>
      <c r="C1723" s="11" t="s">
        <v>3369</v>
      </c>
      <c r="D1723" s="15" t="s">
        <v>3520</v>
      </c>
      <c r="E1723" s="25" t="str">
        <f>IF(ISERROR(VLOOKUP(D1723,补助标准,3,0)),0,VLOOKUP(D1723,补助标准,3,0)&amp;VLOOKUP(D1723,补助标准,4,0))</f>
        <v>二类700</v>
      </c>
      <c r="F1723" s="26">
        <f>IF(ISERROR(VLOOKUP(D1723,补助标准,4,0)),0,VLOOKUP(D1723,补助标准,4,0))*1.2</f>
        <v>840</v>
      </c>
      <c r="G1723" s="27"/>
      <c r="H1723" s="26">
        <f t="shared" si="26"/>
        <v>840</v>
      </c>
      <c r="I1723" s="22"/>
    </row>
    <row r="1724" s="1" customFormat="true" customHeight="true" spans="1:9">
      <c r="A1724" s="9" t="s">
        <v>3523</v>
      </c>
      <c r="B1724" s="21" t="s">
        <v>3524</v>
      </c>
      <c r="C1724" s="11" t="s">
        <v>3369</v>
      </c>
      <c r="D1724" s="15" t="s">
        <v>3520</v>
      </c>
      <c r="E1724" s="25" t="str">
        <f>IF(ISERROR(VLOOKUP(D1724,补助标准,3,0)),0,VLOOKUP(D1724,补助标准,3,0)&amp;VLOOKUP(D1724,补助标准,4,0))</f>
        <v>二类700</v>
      </c>
      <c r="F1724" s="26">
        <f>IF(ISERROR(VLOOKUP(D1724,补助标准,4,0)),0,VLOOKUP(D1724,补助标准,4,0))*1.2</f>
        <v>840</v>
      </c>
      <c r="G1724" s="27"/>
      <c r="H1724" s="26">
        <f t="shared" si="26"/>
        <v>840</v>
      </c>
      <c r="I1724" s="22"/>
    </row>
    <row r="1725" s="1" customFormat="true" customHeight="true" spans="1:9">
      <c r="A1725" s="9" t="s">
        <v>3525</v>
      </c>
      <c r="B1725" s="13" t="s">
        <v>3526</v>
      </c>
      <c r="C1725" s="11" t="s">
        <v>3369</v>
      </c>
      <c r="D1725" s="15" t="s">
        <v>3520</v>
      </c>
      <c r="E1725" s="25" t="str">
        <f>IF(ISERROR(VLOOKUP(D1725,补助标准,3,0)),0,VLOOKUP(D1725,补助标准,3,0)&amp;VLOOKUP(D1725,补助标准,4,0))</f>
        <v>二类700</v>
      </c>
      <c r="F1725" s="26">
        <f>IF(ISERROR(VLOOKUP(D1725,补助标准,4,0)),0,VLOOKUP(D1725,补助标准,4,0))*1.2</f>
        <v>840</v>
      </c>
      <c r="G1725" s="27"/>
      <c r="H1725" s="26">
        <f t="shared" si="26"/>
        <v>840</v>
      </c>
      <c r="I1725" s="22"/>
    </row>
    <row r="1726" s="1" customFormat="true" customHeight="true" spans="1:9">
      <c r="A1726" s="9" t="s">
        <v>3527</v>
      </c>
      <c r="B1726" s="13" t="s">
        <v>3528</v>
      </c>
      <c r="C1726" s="11" t="s">
        <v>3369</v>
      </c>
      <c r="D1726" s="15" t="s">
        <v>3520</v>
      </c>
      <c r="E1726" s="25" t="str">
        <f>IF(ISERROR(VLOOKUP(D1726,补助标准,3,0)),0,VLOOKUP(D1726,补助标准,3,0)&amp;VLOOKUP(D1726,补助标准,4,0))</f>
        <v>二类700</v>
      </c>
      <c r="F1726" s="26">
        <f>IF(ISERROR(VLOOKUP(D1726,补助标准,4,0)),0,VLOOKUP(D1726,补助标准,4,0))*1.2</f>
        <v>840</v>
      </c>
      <c r="G1726" s="27"/>
      <c r="H1726" s="26">
        <f t="shared" si="26"/>
        <v>840</v>
      </c>
      <c r="I1726" s="22"/>
    </row>
    <row r="1727" s="1" customFormat="true" customHeight="true" spans="1:9">
      <c r="A1727" s="9" t="s">
        <v>3529</v>
      </c>
      <c r="B1727" s="10" t="s">
        <v>2480</v>
      </c>
      <c r="C1727" s="11" t="s">
        <v>3369</v>
      </c>
      <c r="D1727" s="15" t="s">
        <v>3520</v>
      </c>
      <c r="E1727" s="25" t="str">
        <f>IF(ISERROR(VLOOKUP(D1727,补助标准,3,0)),0,VLOOKUP(D1727,补助标准,3,0)&amp;VLOOKUP(D1727,补助标准,4,0))</f>
        <v>二类700</v>
      </c>
      <c r="F1727" s="26">
        <f>IF(ISERROR(VLOOKUP(D1727,补助标准,4,0)),0,VLOOKUP(D1727,补助标准,4,0))*1.2</f>
        <v>840</v>
      </c>
      <c r="G1727" s="27"/>
      <c r="H1727" s="26">
        <f t="shared" si="26"/>
        <v>840</v>
      </c>
      <c r="I1727" s="22"/>
    </row>
    <row r="1728" s="1" customFormat="true" customHeight="true" spans="1:9">
      <c r="A1728" s="9" t="s">
        <v>3530</v>
      </c>
      <c r="B1728" s="10" t="s">
        <v>3531</v>
      </c>
      <c r="C1728" s="11" t="s">
        <v>3369</v>
      </c>
      <c r="D1728" s="15" t="s">
        <v>3520</v>
      </c>
      <c r="E1728" s="25" t="str">
        <f>IF(ISERROR(VLOOKUP(D1728,补助标准,3,0)),0,VLOOKUP(D1728,补助标准,3,0)&amp;VLOOKUP(D1728,补助标准,4,0))</f>
        <v>二类700</v>
      </c>
      <c r="F1728" s="26">
        <f>IF(ISERROR(VLOOKUP(D1728,补助标准,4,0)),0,VLOOKUP(D1728,补助标准,4,0))*1.2</f>
        <v>840</v>
      </c>
      <c r="G1728" s="27"/>
      <c r="H1728" s="26">
        <f t="shared" si="26"/>
        <v>840</v>
      </c>
      <c r="I1728" s="22"/>
    </row>
    <row r="1729" s="1" customFormat="true" customHeight="true" spans="1:9">
      <c r="A1729" s="9" t="s">
        <v>3532</v>
      </c>
      <c r="B1729" s="41" t="s">
        <v>3533</v>
      </c>
      <c r="C1729" s="11" t="s">
        <v>3369</v>
      </c>
      <c r="D1729" s="15" t="s">
        <v>3534</v>
      </c>
      <c r="E1729" s="25" t="str">
        <f>IF(ISERROR(VLOOKUP(D1729,补助标准,3,0)),0,VLOOKUP(D1729,补助标准,3,0)&amp;VLOOKUP(D1729,补助标准,4,0))</f>
        <v>四类560</v>
      </c>
      <c r="F1729" s="26">
        <f>IF(ISERROR(VLOOKUP(D1729,补助标准,4,0)),0,VLOOKUP(D1729,补助标准,4,0))*1.2</f>
        <v>672</v>
      </c>
      <c r="G1729" s="27"/>
      <c r="H1729" s="26">
        <f t="shared" si="26"/>
        <v>672</v>
      </c>
      <c r="I1729" s="22"/>
    </row>
    <row r="1730" s="1" customFormat="true" customHeight="true" spans="1:9">
      <c r="A1730" s="9" t="s">
        <v>3535</v>
      </c>
      <c r="B1730" s="42" t="s">
        <v>3536</v>
      </c>
      <c r="C1730" s="11" t="s">
        <v>3369</v>
      </c>
      <c r="D1730" s="15" t="s">
        <v>3534</v>
      </c>
      <c r="E1730" s="25" t="str">
        <f>IF(ISERROR(VLOOKUP(D1730,补助标准,3,0)),0,VLOOKUP(D1730,补助标准,3,0)&amp;VLOOKUP(D1730,补助标准,4,0))</f>
        <v>四类560</v>
      </c>
      <c r="F1730" s="26">
        <f>IF(ISERROR(VLOOKUP(D1730,补助标准,4,0)),0,VLOOKUP(D1730,补助标准,4,0))*1.2</f>
        <v>672</v>
      </c>
      <c r="G1730" s="27"/>
      <c r="H1730" s="26">
        <f t="shared" si="26"/>
        <v>672</v>
      </c>
      <c r="I1730" s="22"/>
    </row>
    <row r="1731" s="1" customFormat="true" customHeight="true" spans="1:9">
      <c r="A1731" s="9" t="s">
        <v>3537</v>
      </c>
      <c r="B1731" s="41" t="s">
        <v>3538</v>
      </c>
      <c r="C1731" s="11" t="s">
        <v>3369</v>
      </c>
      <c r="D1731" s="15" t="s">
        <v>3534</v>
      </c>
      <c r="E1731" s="25" t="str">
        <f>IF(ISERROR(VLOOKUP(D1731,补助标准,3,0)),0,VLOOKUP(D1731,补助标准,3,0)&amp;VLOOKUP(D1731,补助标准,4,0))</f>
        <v>四类560</v>
      </c>
      <c r="F1731" s="26">
        <f>IF(ISERROR(VLOOKUP(D1731,补助标准,4,0)),0,VLOOKUP(D1731,补助标准,4,0))*1.2</f>
        <v>672</v>
      </c>
      <c r="G1731" s="27"/>
      <c r="H1731" s="26">
        <f t="shared" ref="H1731:H1794" si="27">F1731+G1731</f>
        <v>672</v>
      </c>
      <c r="I1731" s="22"/>
    </row>
    <row r="1732" s="1" customFormat="true" customHeight="true" spans="1:9">
      <c r="A1732" s="9" t="s">
        <v>3539</v>
      </c>
      <c r="B1732" s="41" t="s">
        <v>3540</v>
      </c>
      <c r="C1732" s="11" t="s">
        <v>3369</v>
      </c>
      <c r="D1732" s="15" t="s">
        <v>3534</v>
      </c>
      <c r="E1732" s="25" t="str">
        <f>IF(ISERROR(VLOOKUP(D1732,补助标准,3,0)),0,VLOOKUP(D1732,补助标准,3,0)&amp;VLOOKUP(D1732,补助标准,4,0))</f>
        <v>四类560</v>
      </c>
      <c r="F1732" s="26">
        <f>IF(ISERROR(VLOOKUP(D1732,补助标准,4,0)),0,VLOOKUP(D1732,补助标准,4,0))*1.2</f>
        <v>672</v>
      </c>
      <c r="G1732" s="27"/>
      <c r="H1732" s="26">
        <f t="shared" si="27"/>
        <v>672</v>
      </c>
      <c r="I1732" s="22"/>
    </row>
    <row r="1733" s="1" customFormat="true" customHeight="true" spans="1:9">
      <c r="A1733" s="9" t="s">
        <v>3541</v>
      </c>
      <c r="B1733" s="41" t="s">
        <v>3542</v>
      </c>
      <c r="C1733" s="11" t="s">
        <v>3369</v>
      </c>
      <c r="D1733" s="15" t="s">
        <v>3534</v>
      </c>
      <c r="E1733" s="25" t="str">
        <f>IF(ISERROR(VLOOKUP(D1733,补助标准,3,0)),0,VLOOKUP(D1733,补助标准,3,0)&amp;VLOOKUP(D1733,补助标准,4,0))</f>
        <v>四类560</v>
      </c>
      <c r="F1733" s="26">
        <f>IF(ISERROR(VLOOKUP(D1733,补助标准,4,0)),0,VLOOKUP(D1733,补助标准,4,0))*1.2</f>
        <v>672</v>
      </c>
      <c r="G1733" s="27"/>
      <c r="H1733" s="26">
        <f t="shared" si="27"/>
        <v>672</v>
      </c>
      <c r="I1733" s="22"/>
    </row>
    <row r="1734" s="1" customFormat="true" customHeight="true" spans="1:9">
      <c r="A1734" s="9" t="s">
        <v>3543</v>
      </c>
      <c r="B1734" s="41" t="s">
        <v>3544</v>
      </c>
      <c r="C1734" s="11" t="s">
        <v>3369</v>
      </c>
      <c r="D1734" s="15" t="s">
        <v>3534</v>
      </c>
      <c r="E1734" s="25" t="str">
        <f>IF(ISERROR(VLOOKUP(D1734,补助标准,3,0)),0,VLOOKUP(D1734,补助标准,3,0)&amp;VLOOKUP(D1734,补助标准,4,0))</f>
        <v>四类560</v>
      </c>
      <c r="F1734" s="26">
        <f>IF(ISERROR(VLOOKUP(D1734,补助标准,4,0)),0,VLOOKUP(D1734,补助标准,4,0))*1.2</f>
        <v>672</v>
      </c>
      <c r="G1734" s="27"/>
      <c r="H1734" s="26">
        <f t="shared" si="27"/>
        <v>672</v>
      </c>
      <c r="I1734" s="22"/>
    </row>
    <row r="1735" s="1" customFormat="true" customHeight="true" spans="1:9">
      <c r="A1735" s="9" t="s">
        <v>3545</v>
      </c>
      <c r="B1735" s="21" t="s">
        <v>3546</v>
      </c>
      <c r="C1735" s="11" t="s">
        <v>3369</v>
      </c>
      <c r="D1735" s="12" t="s">
        <v>3547</v>
      </c>
      <c r="E1735" s="25" t="str">
        <f>IF(ISERROR(VLOOKUP(D1735,补助标准,3,0)),0,VLOOKUP(D1735,补助标准,3,0)&amp;VLOOKUP(D1735,补助标准,4,0))</f>
        <v>三类620</v>
      </c>
      <c r="F1735" s="26">
        <f>IF(ISERROR(VLOOKUP(D1735,补助标准,4,0)),0,VLOOKUP(D1735,补助标准,4,0))*1.2</f>
        <v>744</v>
      </c>
      <c r="G1735" s="27"/>
      <c r="H1735" s="26">
        <f t="shared" si="27"/>
        <v>744</v>
      </c>
      <c r="I1735" s="22"/>
    </row>
    <row r="1736" s="1" customFormat="true" customHeight="true" spans="1:9">
      <c r="A1736" s="9" t="s">
        <v>3548</v>
      </c>
      <c r="B1736" s="21" t="s">
        <v>3549</v>
      </c>
      <c r="C1736" s="11" t="s">
        <v>3369</v>
      </c>
      <c r="D1736" s="12" t="s">
        <v>3547</v>
      </c>
      <c r="E1736" s="25" t="str">
        <f>IF(ISERROR(VLOOKUP(D1736,补助标准,3,0)),0,VLOOKUP(D1736,补助标准,3,0)&amp;VLOOKUP(D1736,补助标准,4,0))</f>
        <v>三类620</v>
      </c>
      <c r="F1736" s="26">
        <f>IF(ISERROR(VLOOKUP(D1736,补助标准,4,0)),0,VLOOKUP(D1736,补助标准,4,0))*1.2</f>
        <v>744</v>
      </c>
      <c r="G1736" s="27"/>
      <c r="H1736" s="26">
        <f t="shared" si="27"/>
        <v>744</v>
      </c>
      <c r="I1736" s="22"/>
    </row>
    <row r="1737" s="1" customFormat="true" customHeight="true" spans="1:9">
      <c r="A1737" s="9" t="s">
        <v>3550</v>
      </c>
      <c r="B1737" s="10" t="s">
        <v>3551</v>
      </c>
      <c r="C1737" s="11" t="s">
        <v>3369</v>
      </c>
      <c r="D1737" s="12" t="s">
        <v>3552</v>
      </c>
      <c r="E1737" s="25" t="str">
        <f>IF(ISERROR(VLOOKUP(D1737,补助标准,3,0)),0,VLOOKUP(D1737,补助标准,3,0)&amp;VLOOKUP(D1737,补助标准,4,0))</f>
        <v>五类500</v>
      </c>
      <c r="F1737" s="26">
        <f>IF(ISERROR(VLOOKUP(D1737,补助标准,4,0)),0,VLOOKUP(D1737,补助标准,4,0))*1.2</f>
        <v>600</v>
      </c>
      <c r="G1737" s="27"/>
      <c r="H1737" s="26">
        <f t="shared" si="27"/>
        <v>600</v>
      </c>
      <c r="I1737" s="22"/>
    </row>
    <row r="1738" s="1" customFormat="true" customHeight="true" spans="1:9">
      <c r="A1738" s="9" t="s">
        <v>3553</v>
      </c>
      <c r="B1738" s="10" t="s">
        <v>3554</v>
      </c>
      <c r="C1738" s="11" t="s">
        <v>3369</v>
      </c>
      <c r="D1738" s="12" t="s">
        <v>3552</v>
      </c>
      <c r="E1738" s="25" t="str">
        <f>IF(ISERROR(VLOOKUP(D1738,补助标准,3,0)),0,VLOOKUP(D1738,补助标准,3,0)&amp;VLOOKUP(D1738,补助标准,4,0))</f>
        <v>五类500</v>
      </c>
      <c r="F1738" s="26">
        <f>IF(ISERROR(VLOOKUP(D1738,补助标准,4,0)),0,VLOOKUP(D1738,补助标准,4,0))*1.2</f>
        <v>600</v>
      </c>
      <c r="G1738" s="27"/>
      <c r="H1738" s="26">
        <f t="shared" si="27"/>
        <v>600</v>
      </c>
      <c r="I1738" s="22"/>
    </row>
    <row r="1739" s="1" customFormat="true" customHeight="true" spans="1:9">
      <c r="A1739" s="9" t="s">
        <v>3555</v>
      </c>
      <c r="B1739" s="10" t="s">
        <v>3556</v>
      </c>
      <c r="C1739" s="11" t="s">
        <v>3369</v>
      </c>
      <c r="D1739" s="12" t="s">
        <v>3552</v>
      </c>
      <c r="E1739" s="25" t="str">
        <f>IF(ISERROR(VLOOKUP(D1739,补助标准,3,0)),0,VLOOKUP(D1739,补助标准,3,0)&amp;VLOOKUP(D1739,补助标准,4,0))</f>
        <v>五类500</v>
      </c>
      <c r="F1739" s="26">
        <f>IF(ISERROR(VLOOKUP(D1739,补助标准,4,0)),0,VLOOKUP(D1739,补助标准,4,0))*1.2</f>
        <v>600</v>
      </c>
      <c r="G1739" s="27"/>
      <c r="H1739" s="26">
        <f t="shared" si="27"/>
        <v>600</v>
      </c>
      <c r="I1739" s="22"/>
    </row>
    <row r="1740" s="1" customFormat="true" customHeight="true" spans="1:9">
      <c r="A1740" s="9" t="s">
        <v>3557</v>
      </c>
      <c r="B1740" s="10" t="s">
        <v>3558</v>
      </c>
      <c r="C1740" s="11" t="s">
        <v>3369</v>
      </c>
      <c r="D1740" s="12" t="s">
        <v>3552</v>
      </c>
      <c r="E1740" s="25" t="str">
        <f>IF(ISERROR(VLOOKUP(D1740,补助标准,3,0)),0,VLOOKUP(D1740,补助标准,3,0)&amp;VLOOKUP(D1740,补助标准,4,0))</f>
        <v>五类500</v>
      </c>
      <c r="F1740" s="26">
        <f>IF(ISERROR(VLOOKUP(D1740,补助标准,4,0)),0,VLOOKUP(D1740,补助标准,4,0))*1.2</f>
        <v>600</v>
      </c>
      <c r="G1740" s="27"/>
      <c r="H1740" s="26">
        <f t="shared" si="27"/>
        <v>600</v>
      </c>
      <c r="I1740" s="22"/>
    </row>
    <row r="1741" s="1" customFormat="true" customHeight="true" spans="1:9">
      <c r="A1741" s="9" t="s">
        <v>3559</v>
      </c>
      <c r="B1741" s="10" t="s">
        <v>3560</v>
      </c>
      <c r="C1741" s="11" t="s">
        <v>3369</v>
      </c>
      <c r="D1741" s="12" t="s">
        <v>3552</v>
      </c>
      <c r="E1741" s="25" t="str">
        <f>IF(ISERROR(VLOOKUP(D1741,补助标准,3,0)),0,VLOOKUP(D1741,补助标准,3,0)&amp;VLOOKUP(D1741,补助标准,4,0))</f>
        <v>五类500</v>
      </c>
      <c r="F1741" s="26">
        <f>IF(ISERROR(VLOOKUP(D1741,补助标准,4,0)),0,VLOOKUP(D1741,补助标准,4,0))*1.2</f>
        <v>600</v>
      </c>
      <c r="G1741" s="27"/>
      <c r="H1741" s="26">
        <f t="shared" si="27"/>
        <v>600</v>
      </c>
      <c r="I1741" s="22"/>
    </row>
    <row r="1742" s="1" customFormat="true" customHeight="true" spans="1:9">
      <c r="A1742" s="9" t="s">
        <v>3561</v>
      </c>
      <c r="B1742" s="10" t="s">
        <v>3562</v>
      </c>
      <c r="C1742" s="11" t="s">
        <v>3369</v>
      </c>
      <c r="D1742" s="12" t="s">
        <v>3552</v>
      </c>
      <c r="E1742" s="25" t="str">
        <f>IF(ISERROR(VLOOKUP(D1742,补助标准,3,0)),0,VLOOKUP(D1742,补助标准,3,0)&amp;VLOOKUP(D1742,补助标准,4,0))</f>
        <v>五类500</v>
      </c>
      <c r="F1742" s="26">
        <f>IF(ISERROR(VLOOKUP(D1742,补助标准,4,0)),0,VLOOKUP(D1742,补助标准,4,0))*1.2</f>
        <v>600</v>
      </c>
      <c r="G1742" s="27"/>
      <c r="H1742" s="26">
        <f t="shared" si="27"/>
        <v>600</v>
      </c>
      <c r="I1742" s="22"/>
    </row>
    <row r="1743" s="1" customFormat="true" customHeight="true" spans="1:9">
      <c r="A1743" s="9" t="s">
        <v>3563</v>
      </c>
      <c r="B1743" s="10" t="s">
        <v>3564</v>
      </c>
      <c r="C1743" s="11" t="s">
        <v>3369</v>
      </c>
      <c r="D1743" s="12" t="s">
        <v>3552</v>
      </c>
      <c r="E1743" s="25" t="str">
        <f>IF(ISERROR(VLOOKUP(D1743,补助标准,3,0)),0,VLOOKUP(D1743,补助标准,3,0)&amp;VLOOKUP(D1743,补助标准,4,0))</f>
        <v>五类500</v>
      </c>
      <c r="F1743" s="26">
        <f>IF(ISERROR(VLOOKUP(D1743,补助标准,4,0)),0,VLOOKUP(D1743,补助标准,4,0))*1.2</f>
        <v>600</v>
      </c>
      <c r="G1743" s="27"/>
      <c r="H1743" s="26">
        <f t="shared" si="27"/>
        <v>600</v>
      </c>
      <c r="I1743" s="22"/>
    </row>
    <row r="1744" s="1" customFormat="true" customHeight="true" spans="1:9">
      <c r="A1744" s="9" t="s">
        <v>3565</v>
      </c>
      <c r="B1744" s="10" t="s">
        <v>3566</v>
      </c>
      <c r="C1744" s="11" t="s">
        <v>3369</v>
      </c>
      <c r="D1744" s="12" t="s">
        <v>3552</v>
      </c>
      <c r="E1744" s="25" t="str">
        <f>IF(ISERROR(VLOOKUP(D1744,补助标准,3,0)),0,VLOOKUP(D1744,补助标准,3,0)&amp;VLOOKUP(D1744,补助标准,4,0))</f>
        <v>五类500</v>
      </c>
      <c r="F1744" s="26">
        <f>IF(ISERROR(VLOOKUP(D1744,补助标准,4,0)),0,VLOOKUP(D1744,补助标准,4,0))*1.2</f>
        <v>600</v>
      </c>
      <c r="G1744" s="27"/>
      <c r="H1744" s="26">
        <f t="shared" si="27"/>
        <v>600</v>
      </c>
      <c r="I1744" s="22"/>
    </row>
    <row r="1745" s="1" customFormat="true" customHeight="true" spans="1:9">
      <c r="A1745" s="9" t="s">
        <v>3567</v>
      </c>
      <c r="B1745" s="10" t="s">
        <v>3568</v>
      </c>
      <c r="C1745" s="11" t="s">
        <v>3369</v>
      </c>
      <c r="D1745" s="12" t="s">
        <v>3552</v>
      </c>
      <c r="E1745" s="25" t="str">
        <f>IF(ISERROR(VLOOKUP(D1745,补助标准,3,0)),0,VLOOKUP(D1745,补助标准,3,0)&amp;VLOOKUP(D1745,补助标准,4,0))</f>
        <v>五类500</v>
      </c>
      <c r="F1745" s="26">
        <f>IF(ISERROR(VLOOKUP(D1745,补助标准,4,0)),0,VLOOKUP(D1745,补助标准,4,0))*1.2</f>
        <v>600</v>
      </c>
      <c r="G1745" s="27"/>
      <c r="H1745" s="26">
        <f t="shared" si="27"/>
        <v>600</v>
      </c>
      <c r="I1745" s="22"/>
    </row>
    <row r="1746" s="1" customFormat="true" customHeight="true" spans="1:9">
      <c r="A1746" s="9" t="s">
        <v>3569</v>
      </c>
      <c r="B1746" s="10" t="s">
        <v>3570</v>
      </c>
      <c r="C1746" s="11" t="s">
        <v>3369</v>
      </c>
      <c r="D1746" s="12" t="s">
        <v>3552</v>
      </c>
      <c r="E1746" s="25" t="str">
        <f>IF(ISERROR(VLOOKUP(D1746,补助标准,3,0)),0,VLOOKUP(D1746,补助标准,3,0)&amp;VLOOKUP(D1746,补助标准,4,0))</f>
        <v>五类500</v>
      </c>
      <c r="F1746" s="26">
        <f>IF(ISERROR(VLOOKUP(D1746,补助标准,4,0)),0,VLOOKUP(D1746,补助标准,4,0))*1.2</f>
        <v>600</v>
      </c>
      <c r="G1746" s="27"/>
      <c r="H1746" s="26">
        <f t="shared" si="27"/>
        <v>600</v>
      </c>
      <c r="I1746" s="22"/>
    </row>
    <row r="1747" s="1" customFormat="true" customHeight="true" spans="1:9">
      <c r="A1747" s="9" t="s">
        <v>3571</v>
      </c>
      <c r="B1747" s="10" t="s">
        <v>3572</v>
      </c>
      <c r="C1747" s="11" t="s">
        <v>3369</v>
      </c>
      <c r="D1747" s="12" t="s">
        <v>3552</v>
      </c>
      <c r="E1747" s="25" t="str">
        <f>IF(ISERROR(VLOOKUP(D1747,补助标准,3,0)),0,VLOOKUP(D1747,补助标准,3,0)&amp;VLOOKUP(D1747,补助标准,4,0))</f>
        <v>五类500</v>
      </c>
      <c r="F1747" s="26">
        <f>IF(ISERROR(VLOOKUP(D1747,补助标准,4,0)),0,VLOOKUP(D1747,补助标准,4,0))*1.2</f>
        <v>600</v>
      </c>
      <c r="G1747" s="27"/>
      <c r="H1747" s="26">
        <f t="shared" si="27"/>
        <v>600</v>
      </c>
      <c r="I1747" s="22"/>
    </row>
    <row r="1748" s="1" customFormat="true" customHeight="true" spans="1:9">
      <c r="A1748" s="9" t="s">
        <v>3573</v>
      </c>
      <c r="B1748" s="10" t="s">
        <v>3574</v>
      </c>
      <c r="C1748" s="11" t="s">
        <v>3369</v>
      </c>
      <c r="D1748" s="12" t="s">
        <v>3552</v>
      </c>
      <c r="E1748" s="25" t="str">
        <f>IF(ISERROR(VLOOKUP(D1748,补助标准,3,0)),0,VLOOKUP(D1748,补助标准,3,0)&amp;VLOOKUP(D1748,补助标准,4,0))</f>
        <v>五类500</v>
      </c>
      <c r="F1748" s="26">
        <f>IF(ISERROR(VLOOKUP(D1748,补助标准,4,0)),0,VLOOKUP(D1748,补助标准,4,0))*1.2</f>
        <v>600</v>
      </c>
      <c r="G1748" s="27"/>
      <c r="H1748" s="26">
        <f t="shared" si="27"/>
        <v>600</v>
      </c>
      <c r="I1748" s="22"/>
    </row>
    <row r="1749" s="1" customFormat="true" customHeight="true" spans="1:9">
      <c r="A1749" s="9" t="s">
        <v>3575</v>
      </c>
      <c r="B1749" s="10" t="s">
        <v>3095</v>
      </c>
      <c r="C1749" s="11" t="s">
        <v>3369</v>
      </c>
      <c r="D1749" s="12" t="s">
        <v>3552</v>
      </c>
      <c r="E1749" s="25" t="str">
        <f>IF(ISERROR(VLOOKUP(D1749,补助标准,3,0)),0,VLOOKUP(D1749,补助标准,3,0)&amp;VLOOKUP(D1749,补助标准,4,0))</f>
        <v>五类500</v>
      </c>
      <c r="F1749" s="26">
        <f>IF(ISERROR(VLOOKUP(D1749,补助标准,4,0)),0,VLOOKUP(D1749,补助标准,4,0))*1.2</f>
        <v>600</v>
      </c>
      <c r="G1749" s="27"/>
      <c r="H1749" s="26">
        <f t="shared" si="27"/>
        <v>600</v>
      </c>
      <c r="I1749" s="22"/>
    </row>
    <row r="1750" s="1" customFormat="true" customHeight="true" spans="1:9">
      <c r="A1750" s="9" t="s">
        <v>3576</v>
      </c>
      <c r="B1750" s="10" t="s">
        <v>2498</v>
      </c>
      <c r="C1750" s="11" t="s">
        <v>3369</v>
      </c>
      <c r="D1750" s="12" t="s">
        <v>3552</v>
      </c>
      <c r="E1750" s="25" t="str">
        <f>IF(ISERROR(VLOOKUP(D1750,补助标准,3,0)),0,VLOOKUP(D1750,补助标准,3,0)&amp;VLOOKUP(D1750,补助标准,4,0))</f>
        <v>五类500</v>
      </c>
      <c r="F1750" s="26">
        <f>IF(ISERROR(VLOOKUP(D1750,补助标准,4,0)),0,VLOOKUP(D1750,补助标准,4,0))*1.2</f>
        <v>600</v>
      </c>
      <c r="G1750" s="27"/>
      <c r="H1750" s="26">
        <f t="shared" si="27"/>
        <v>600</v>
      </c>
      <c r="I1750" s="22"/>
    </row>
    <row r="1751" s="1" customFormat="true" customHeight="true" spans="1:9">
      <c r="A1751" s="9" t="s">
        <v>3577</v>
      </c>
      <c r="B1751" s="13" t="s">
        <v>3578</v>
      </c>
      <c r="C1751" s="11" t="s">
        <v>3369</v>
      </c>
      <c r="D1751" s="15" t="s">
        <v>3579</v>
      </c>
      <c r="E1751" s="25" t="str">
        <f>IF(ISERROR(VLOOKUP(D1751,补助标准,3,0)),0,VLOOKUP(D1751,补助标准,3,0)&amp;VLOOKUP(D1751,补助标准,4,0))</f>
        <v>二类700</v>
      </c>
      <c r="F1751" s="26">
        <f>IF(ISERROR(VLOOKUP(D1751,补助标准,4,0)),0,VLOOKUP(D1751,补助标准,4,0))*1.2</f>
        <v>840</v>
      </c>
      <c r="G1751" s="27"/>
      <c r="H1751" s="26">
        <f t="shared" si="27"/>
        <v>840</v>
      </c>
      <c r="I1751" s="22"/>
    </row>
    <row r="1752" s="1" customFormat="true" customHeight="true" spans="1:9">
      <c r="A1752" s="9" t="s">
        <v>3580</v>
      </c>
      <c r="B1752" s="13" t="s">
        <v>3581</v>
      </c>
      <c r="C1752" s="11" t="s">
        <v>3369</v>
      </c>
      <c r="D1752" s="15" t="s">
        <v>3579</v>
      </c>
      <c r="E1752" s="25" t="str">
        <f>IF(ISERROR(VLOOKUP(D1752,补助标准,3,0)),0,VLOOKUP(D1752,补助标准,3,0)&amp;VLOOKUP(D1752,补助标准,4,0))</f>
        <v>二类700</v>
      </c>
      <c r="F1752" s="26">
        <f>IF(ISERROR(VLOOKUP(D1752,补助标准,4,0)),0,VLOOKUP(D1752,补助标准,4,0))*1.2</f>
        <v>840</v>
      </c>
      <c r="G1752" s="27"/>
      <c r="H1752" s="26">
        <f t="shared" si="27"/>
        <v>840</v>
      </c>
      <c r="I1752" s="22"/>
    </row>
    <row r="1753" s="1" customFormat="true" customHeight="true" spans="1:9">
      <c r="A1753" s="9" t="s">
        <v>3582</v>
      </c>
      <c r="B1753" s="13" t="s">
        <v>3583</v>
      </c>
      <c r="C1753" s="11" t="s">
        <v>3369</v>
      </c>
      <c r="D1753" s="15" t="s">
        <v>3579</v>
      </c>
      <c r="E1753" s="25" t="str">
        <f>IF(ISERROR(VLOOKUP(D1753,补助标准,3,0)),0,VLOOKUP(D1753,补助标准,3,0)&amp;VLOOKUP(D1753,补助标准,4,0))</f>
        <v>二类700</v>
      </c>
      <c r="F1753" s="26">
        <f>IF(ISERROR(VLOOKUP(D1753,补助标准,4,0)),0,VLOOKUP(D1753,补助标准,4,0))*1.2</f>
        <v>840</v>
      </c>
      <c r="G1753" s="27"/>
      <c r="H1753" s="26">
        <f t="shared" si="27"/>
        <v>840</v>
      </c>
      <c r="I1753" s="22"/>
    </row>
    <row r="1754" s="1" customFormat="true" customHeight="true" spans="1:9">
      <c r="A1754" s="9" t="s">
        <v>3584</v>
      </c>
      <c r="B1754" s="14" t="s">
        <v>3585</v>
      </c>
      <c r="C1754" s="11" t="s">
        <v>3369</v>
      </c>
      <c r="D1754" s="15" t="s">
        <v>3579</v>
      </c>
      <c r="E1754" s="25" t="str">
        <f>IF(ISERROR(VLOOKUP(D1754,补助标准,3,0)),0,VLOOKUP(D1754,补助标准,3,0)&amp;VLOOKUP(D1754,补助标准,4,0))</f>
        <v>二类700</v>
      </c>
      <c r="F1754" s="26">
        <f>IF(ISERROR(VLOOKUP(D1754,补助标准,4,0)),0,VLOOKUP(D1754,补助标准,4,0))*1.2</f>
        <v>840</v>
      </c>
      <c r="G1754" s="27"/>
      <c r="H1754" s="26">
        <f t="shared" si="27"/>
        <v>840</v>
      </c>
      <c r="I1754" s="22"/>
    </row>
    <row r="1755" s="1" customFormat="true" customHeight="true" spans="1:9">
      <c r="A1755" s="9" t="s">
        <v>3586</v>
      </c>
      <c r="B1755" s="13" t="s">
        <v>3587</v>
      </c>
      <c r="C1755" s="11" t="s">
        <v>3369</v>
      </c>
      <c r="D1755" s="15" t="s">
        <v>3579</v>
      </c>
      <c r="E1755" s="25" t="str">
        <f>IF(ISERROR(VLOOKUP(D1755,补助标准,3,0)),0,VLOOKUP(D1755,补助标准,3,0)&amp;VLOOKUP(D1755,补助标准,4,0))</f>
        <v>二类700</v>
      </c>
      <c r="F1755" s="26">
        <f>IF(ISERROR(VLOOKUP(D1755,补助标准,4,0)),0,VLOOKUP(D1755,补助标准,4,0))*1.2</f>
        <v>840</v>
      </c>
      <c r="G1755" s="27"/>
      <c r="H1755" s="26">
        <f t="shared" si="27"/>
        <v>840</v>
      </c>
      <c r="I1755" s="22"/>
    </row>
    <row r="1756" s="1" customFormat="true" customHeight="true" spans="1:9">
      <c r="A1756" s="9" t="s">
        <v>3588</v>
      </c>
      <c r="B1756" s="13" t="s">
        <v>3589</v>
      </c>
      <c r="C1756" s="11" t="s">
        <v>3369</v>
      </c>
      <c r="D1756" s="15" t="s">
        <v>3579</v>
      </c>
      <c r="E1756" s="25" t="str">
        <f>IF(ISERROR(VLOOKUP(D1756,补助标准,3,0)),0,VLOOKUP(D1756,补助标准,3,0)&amp;VLOOKUP(D1756,补助标准,4,0))</f>
        <v>二类700</v>
      </c>
      <c r="F1756" s="26">
        <f>IF(ISERROR(VLOOKUP(D1756,补助标准,4,0)),0,VLOOKUP(D1756,补助标准,4,0))*1.2</f>
        <v>840</v>
      </c>
      <c r="G1756" s="27"/>
      <c r="H1756" s="26">
        <f t="shared" si="27"/>
        <v>840</v>
      </c>
      <c r="I1756" s="22"/>
    </row>
    <row r="1757" s="1" customFormat="true" customHeight="true" spans="1:9">
      <c r="A1757" s="9" t="s">
        <v>3590</v>
      </c>
      <c r="B1757" s="13" t="s">
        <v>3591</v>
      </c>
      <c r="C1757" s="11" t="s">
        <v>3369</v>
      </c>
      <c r="D1757" s="15" t="s">
        <v>3579</v>
      </c>
      <c r="E1757" s="25" t="str">
        <f>IF(ISERROR(VLOOKUP(D1757,补助标准,3,0)),0,VLOOKUP(D1757,补助标准,3,0)&amp;VLOOKUP(D1757,补助标准,4,0))</f>
        <v>二类700</v>
      </c>
      <c r="F1757" s="26">
        <f>IF(ISERROR(VLOOKUP(D1757,补助标准,4,0)),0,VLOOKUP(D1757,补助标准,4,0))*1.2</f>
        <v>840</v>
      </c>
      <c r="G1757" s="27"/>
      <c r="H1757" s="26">
        <f t="shared" si="27"/>
        <v>840</v>
      </c>
      <c r="I1757" s="22"/>
    </row>
    <row r="1758" s="1" customFormat="true" customHeight="true" spans="1:9">
      <c r="A1758" s="9" t="s">
        <v>3592</v>
      </c>
      <c r="B1758" s="10" t="s">
        <v>3593</v>
      </c>
      <c r="C1758" s="11" t="s">
        <v>1081</v>
      </c>
      <c r="D1758" s="12" t="s">
        <v>3594</v>
      </c>
      <c r="E1758" s="25" t="str">
        <f>IF(ISERROR(VLOOKUP(D1758,补助标准,3,0)),0,VLOOKUP(D1758,补助标准,3,0)&amp;VLOOKUP(D1758,补助标准,4,0))</f>
        <v>五类500</v>
      </c>
      <c r="F1758" s="26">
        <f>IF(ISERROR(VLOOKUP(D1758,补助标准,4,0)),0,VLOOKUP(D1758,补助标准,4,0))*1.2</f>
        <v>600</v>
      </c>
      <c r="G1758" s="27"/>
      <c r="H1758" s="26">
        <f t="shared" si="27"/>
        <v>600</v>
      </c>
      <c r="I1758" s="22"/>
    </row>
    <row r="1759" s="1" customFormat="true" customHeight="true" spans="1:9">
      <c r="A1759" s="9" t="s">
        <v>3595</v>
      </c>
      <c r="B1759" s="10" t="s">
        <v>1044</v>
      </c>
      <c r="C1759" s="11" t="s">
        <v>1081</v>
      </c>
      <c r="D1759" s="12" t="s">
        <v>3594</v>
      </c>
      <c r="E1759" s="25" t="str">
        <f>IF(ISERROR(VLOOKUP(D1759,补助标准,3,0)),0,VLOOKUP(D1759,补助标准,3,0)&amp;VLOOKUP(D1759,补助标准,4,0))</f>
        <v>五类500</v>
      </c>
      <c r="F1759" s="26">
        <f>IF(ISERROR(VLOOKUP(D1759,补助标准,4,0)),0,VLOOKUP(D1759,补助标准,4,0))*1.2</f>
        <v>600</v>
      </c>
      <c r="G1759" s="27"/>
      <c r="H1759" s="26">
        <f t="shared" si="27"/>
        <v>600</v>
      </c>
      <c r="I1759" s="22"/>
    </row>
    <row r="1760" s="1" customFormat="true" customHeight="true" spans="1:9">
      <c r="A1760" s="9" t="s">
        <v>3596</v>
      </c>
      <c r="B1760" s="10" t="s">
        <v>3597</v>
      </c>
      <c r="C1760" s="11" t="s">
        <v>1081</v>
      </c>
      <c r="D1760" s="12" t="s">
        <v>3594</v>
      </c>
      <c r="E1760" s="25" t="str">
        <f>IF(ISERROR(VLOOKUP(D1760,补助标准,3,0)),0,VLOOKUP(D1760,补助标准,3,0)&amp;VLOOKUP(D1760,补助标准,4,0))</f>
        <v>五类500</v>
      </c>
      <c r="F1760" s="26">
        <f>IF(ISERROR(VLOOKUP(D1760,补助标准,4,0)),0,VLOOKUP(D1760,补助标准,4,0))*1.2</f>
        <v>600</v>
      </c>
      <c r="G1760" s="27"/>
      <c r="H1760" s="26">
        <f t="shared" si="27"/>
        <v>600</v>
      </c>
      <c r="I1760" s="22"/>
    </row>
    <row r="1761" s="1" customFormat="true" customHeight="true" spans="1:9">
      <c r="A1761" s="9" t="s">
        <v>3598</v>
      </c>
      <c r="B1761" s="10" t="s">
        <v>3599</v>
      </c>
      <c r="C1761" s="11" t="s">
        <v>1081</v>
      </c>
      <c r="D1761" s="12" t="s">
        <v>3594</v>
      </c>
      <c r="E1761" s="25" t="str">
        <f>IF(ISERROR(VLOOKUP(D1761,补助标准,3,0)),0,VLOOKUP(D1761,补助标准,3,0)&amp;VLOOKUP(D1761,补助标准,4,0))</f>
        <v>五类500</v>
      </c>
      <c r="F1761" s="26">
        <f>IF(ISERROR(VLOOKUP(D1761,补助标准,4,0)),0,VLOOKUP(D1761,补助标准,4,0))*1.2</f>
        <v>600</v>
      </c>
      <c r="G1761" s="27"/>
      <c r="H1761" s="26">
        <f t="shared" si="27"/>
        <v>600</v>
      </c>
      <c r="I1761" s="22"/>
    </row>
    <row r="1762" s="1" customFormat="true" customHeight="true" spans="1:9">
      <c r="A1762" s="9" t="s">
        <v>3600</v>
      </c>
      <c r="B1762" s="10" t="s">
        <v>3601</v>
      </c>
      <c r="C1762" s="11" t="s">
        <v>1081</v>
      </c>
      <c r="D1762" s="12" t="s">
        <v>3594</v>
      </c>
      <c r="E1762" s="25" t="str">
        <f>IF(ISERROR(VLOOKUP(D1762,补助标准,3,0)),0,VLOOKUP(D1762,补助标准,3,0)&amp;VLOOKUP(D1762,补助标准,4,0))</f>
        <v>五类500</v>
      </c>
      <c r="F1762" s="26">
        <f>IF(ISERROR(VLOOKUP(D1762,补助标准,4,0)),0,VLOOKUP(D1762,补助标准,4,0))*1.2</f>
        <v>600</v>
      </c>
      <c r="G1762" s="27"/>
      <c r="H1762" s="26">
        <f t="shared" si="27"/>
        <v>600</v>
      </c>
      <c r="I1762" s="22"/>
    </row>
    <row r="1763" s="1" customFormat="true" customHeight="true" spans="1:9">
      <c r="A1763" s="9" t="s">
        <v>3602</v>
      </c>
      <c r="B1763" s="10" t="s">
        <v>3603</v>
      </c>
      <c r="C1763" s="11" t="s">
        <v>1081</v>
      </c>
      <c r="D1763" s="12" t="s">
        <v>3594</v>
      </c>
      <c r="E1763" s="25" t="str">
        <f>IF(ISERROR(VLOOKUP(D1763,补助标准,3,0)),0,VLOOKUP(D1763,补助标准,3,0)&amp;VLOOKUP(D1763,补助标准,4,0))</f>
        <v>五类500</v>
      </c>
      <c r="F1763" s="26">
        <f>IF(ISERROR(VLOOKUP(D1763,补助标准,4,0)),0,VLOOKUP(D1763,补助标准,4,0))*1.2</f>
        <v>600</v>
      </c>
      <c r="G1763" s="27"/>
      <c r="H1763" s="26">
        <f t="shared" si="27"/>
        <v>600</v>
      </c>
      <c r="I1763" s="22"/>
    </row>
    <row r="1764" s="1" customFormat="true" customHeight="true" spans="1:9">
      <c r="A1764" s="9" t="s">
        <v>3604</v>
      </c>
      <c r="B1764" s="10" t="s">
        <v>3605</v>
      </c>
      <c r="C1764" s="11" t="s">
        <v>1081</v>
      </c>
      <c r="D1764" s="12" t="s">
        <v>3594</v>
      </c>
      <c r="E1764" s="25" t="str">
        <f>IF(ISERROR(VLOOKUP(D1764,补助标准,3,0)),0,VLOOKUP(D1764,补助标准,3,0)&amp;VLOOKUP(D1764,补助标准,4,0))</f>
        <v>五类500</v>
      </c>
      <c r="F1764" s="26">
        <f>IF(ISERROR(VLOOKUP(D1764,补助标准,4,0)),0,VLOOKUP(D1764,补助标准,4,0))*1.2</f>
        <v>600</v>
      </c>
      <c r="G1764" s="27"/>
      <c r="H1764" s="26">
        <f t="shared" si="27"/>
        <v>600</v>
      </c>
      <c r="I1764" s="22"/>
    </row>
    <row r="1765" s="1" customFormat="true" customHeight="true" spans="1:9">
      <c r="A1765" s="9" t="s">
        <v>3606</v>
      </c>
      <c r="B1765" s="10" t="s">
        <v>3607</v>
      </c>
      <c r="C1765" s="11" t="s">
        <v>1081</v>
      </c>
      <c r="D1765" s="12" t="s">
        <v>3594</v>
      </c>
      <c r="E1765" s="25" t="str">
        <f>IF(ISERROR(VLOOKUP(D1765,补助标准,3,0)),0,VLOOKUP(D1765,补助标准,3,0)&amp;VLOOKUP(D1765,补助标准,4,0))</f>
        <v>五类500</v>
      </c>
      <c r="F1765" s="26">
        <f>IF(ISERROR(VLOOKUP(D1765,补助标准,4,0)),0,VLOOKUP(D1765,补助标准,4,0))*1.2</f>
        <v>600</v>
      </c>
      <c r="G1765" s="27"/>
      <c r="H1765" s="26">
        <f t="shared" si="27"/>
        <v>600</v>
      </c>
      <c r="I1765" s="22"/>
    </row>
    <row r="1766" s="1" customFormat="true" customHeight="true" spans="1:9">
      <c r="A1766" s="9" t="s">
        <v>3608</v>
      </c>
      <c r="B1766" s="10" t="s">
        <v>3609</v>
      </c>
      <c r="C1766" s="11" t="s">
        <v>1081</v>
      </c>
      <c r="D1766" s="12" t="s">
        <v>3594</v>
      </c>
      <c r="E1766" s="25" t="str">
        <f>IF(ISERROR(VLOOKUP(D1766,补助标准,3,0)),0,VLOOKUP(D1766,补助标准,3,0)&amp;VLOOKUP(D1766,补助标准,4,0))</f>
        <v>五类500</v>
      </c>
      <c r="F1766" s="26">
        <f>IF(ISERROR(VLOOKUP(D1766,补助标准,4,0)),0,VLOOKUP(D1766,补助标准,4,0))*1.2</f>
        <v>600</v>
      </c>
      <c r="G1766" s="27"/>
      <c r="H1766" s="26">
        <f t="shared" si="27"/>
        <v>600</v>
      </c>
      <c r="I1766" s="22"/>
    </row>
    <row r="1767" s="1" customFormat="true" customHeight="true" spans="1:9">
      <c r="A1767" s="9" t="s">
        <v>3610</v>
      </c>
      <c r="B1767" s="10" t="s">
        <v>3611</v>
      </c>
      <c r="C1767" s="11" t="s">
        <v>1081</v>
      </c>
      <c r="D1767" s="12" t="s">
        <v>3594</v>
      </c>
      <c r="E1767" s="25" t="str">
        <f>IF(ISERROR(VLOOKUP(D1767,补助标准,3,0)),0,VLOOKUP(D1767,补助标准,3,0)&amp;VLOOKUP(D1767,补助标准,4,0))</f>
        <v>五类500</v>
      </c>
      <c r="F1767" s="26">
        <f>IF(ISERROR(VLOOKUP(D1767,补助标准,4,0)),0,VLOOKUP(D1767,补助标准,4,0))*1.2</f>
        <v>600</v>
      </c>
      <c r="G1767" s="27"/>
      <c r="H1767" s="26">
        <f t="shared" si="27"/>
        <v>600</v>
      </c>
      <c r="I1767" s="22"/>
    </row>
    <row r="1768" s="1" customFormat="true" customHeight="true" spans="1:9">
      <c r="A1768" s="9" t="s">
        <v>3612</v>
      </c>
      <c r="B1768" s="10" t="s">
        <v>3613</v>
      </c>
      <c r="C1768" s="11" t="s">
        <v>1081</v>
      </c>
      <c r="D1768" s="12" t="s">
        <v>3594</v>
      </c>
      <c r="E1768" s="25" t="str">
        <f>IF(ISERROR(VLOOKUP(D1768,补助标准,3,0)),0,VLOOKUP(D1768,补助标准,3,0)&amp;VLOOKUP(D1768,补助标准,4,0))</f>
        <v>五类500</v>
      </c>
      <c r="F1768" s="26">
        <f>IF(ISERROR(VLOOKUP(D1768,补助标准,4,0)),0,VLOOKUP(D1768,补助标准,4,0))*1.2</f>
        <v>600</v>
      </c>
      <c r="G1768" s="27"/>
      <c r="H1768" s="26">
        <f t="shared" si="27"/>
        <v>600</v>
      </c>
      <c r="I1768" s="22"/>
    </row>
    <row r="1769" s="1" customFormat="true" customHeight="true" spans="1:9">
      <c r="A1769" s="9" t="s">
        <v>3614</v>
      </c>
      <c r="B1769" s="10" t="s">
        <v>3615</v>
      </c>
      <c r="C1769" s="11" t="s">
        <v>1081</v>
      </c>
      <c r="D1769" s="12" t="s">
        <v>3594</v>
      </c>
      <c r="E1769" s="25" t="str">
        <f>IF(ISERROR(VLOOKUP(D1769,补助标准,3,0)),0,VLOOKUP(D1769,补助标准,3,0)&amp;VLOOKUP(D1769,补助标准,4,0))</f>
        <v>五类500</v>
      </c>
      <c r="F1769" s="26">
        <f>IF(ISERROR(VLOOKUP(D1769,补助标准,4,0)),0,VLOOKUP(D1769,补助标准,4,0))*1.2</f>
        <v>600</v>
      </c>
      <c r="G1769" s="27"/>
      <c r="H1769" s="26">
        <f t="shared" si="27"/>
        <v>600</v>
      </c>
      <c r="I1769" s="22"/>
    </row>
    <row r="1770" s="1" customFormat="true" customHeight="true" spans="1:9">
      <c r="A1770" s="9" t="s">
        <v>3616</v>
      </c>
      <c r="B1770" s="10" t="s">
        <v>3617</v>
      </c>
      <c r="C1770" s="11" t="s">
        <v>1081</v>
      </c>
      <c r="D1770" s="12" t="s">
        <v>3594</v>
      </c>
      <c r="E1770" s="25" t="str">
        <f>IF(ISERROR(VLOOKUP(D1770,补助标准,3,0)),0,VLOOKUP(D1770,补助标准,3,0)&amp;VLOOKUP(D1770,补助标准,4,0))</f>
        <v>五类500</v>
      </c>
      <c r="F1770" s="26">
        <f>IF(ISERROR(VLOOKUP(D1770,补助标准,4,0)),0,VLOOKUP(D1770,补助标准,4,0))*1.2</f>
        <v>600</v>
      </c>
      <c r="G1770" s="27"/>
      <c r="H1770" s="26">
        <f t="shared" si="27"/>
        <v>600</v>
      </c>
      <c r="I1770" s="22"/>
    </row>
    <row r="1771" s="1" customFormat="true" customHeight="true" spans="1:9">
      <c r="A1771" s="9" t="s">
        <v>3618</v>
      </c>
      <c r="B1771" s="13" t="s">
        <v>3619</v>
      </c>
      <c r="C1771" s="11" t="s">
        <v>1081</v>
      </c>
      <c r="D1771" s="12" t="s">
        <v>3594</v>
      </c>
      <c r="E1771" s="25" t="str">
        <f>IF(ISERROR(VLOOKUP(D1771,补助标准,3,0)),0,VLOOKUP(D1771,补助标准,3,0)&amp;VLOOKUP(D1771,补助标准,4,0))</f>
        <v>五类500</v>
      </c>
      <c r="F1771" s="26">
        <f>IF(ISERROR(VLOOKUP(D1771,补助标准,4,0)),0,VLOOKUP(D1771,补助标准,4,0))*1.2</f>
        <v>600</v>
      </c>
      <c r="G1771" s="27"/>
      <c r="H1771" s="26">
        <f t="shared" si="27"/>
        <v>600</v>
      </c>
      <c r="I1771" s="22"/>
    </row>
    <row r="1772" s="1" customFormat="true" customHeight="true" spans="1:9">
      <c r="A1772" s="9" t="s">
        <v>3620</v>
      </c>
      <c r="B1772" s="16" t="s">
        <v>3621</v>
      </c>
      <c r="C1772" s="11" t="s">
        <v>1081</v>
      </c>
      <c r="D1772" s="12" t="s">
        <v>3594</v>
      </c>
      <c r="E1772" s="25" t="str">
        <f>IF(ISERROR(VLOOKUP(D1772,补助标准,3,0)),0,VLOOKUP(D1772,补助标准,3,0)&amp;VLOOKUP(D1772,补助标准,4,0))</f>
        <v>五类500</v>
      </c>
      <c r="F1772" s="26">
        <f>IF(ISERROR(VLOOKUP(D1772,补助标准,4,0)),0,VLOOKUP(D1772,补助标准,4,0))*1.2</f>
        <v>600</v>
      </c>
      <c r="G1772" s="27"/>
      <c r="H1772" s="26">
        <f t="shared" si="27"/>
        <v>600</v>
      </c>
      <c r="I1772" s="22"/>
    </row>
    <row r="1773" s="1" customFormat="true" customHeight="true" spans="1:9">
      <c r="A1773" s="9" t="s">
        <v>3622</v>
      </c>
      <c r="B1773" s="17" t="s">
        <v>3623</v>
      </c>
      <c r="C1773" s="11" t="s">
        <v>1081</v>
      </c>
      <c r="D1773" s="12" t="s">
        <v>3594</v>
      </c>
      <c r="E1773" s="25" t="str">
        <f>IF(ISERROR(VLOOKUP(D1773,补助标准,3,0)),0,VLOOKUP(D1773,补助标准,3,0)&amp;VLOOKUP(D1773,补助标准,4,0))</f>
        <v>五类500</v>
      </c>
      <c r="F1773" s="26">
        <f>IF(ISERROR(VLOOKUP(D1773,补助标准,4,0)),0,VLOOKUP(D1773,补助标准,4,0))*1.2</f>
        <v>600</v>
      </c>
      <c r="G1773" s="27"/>
      <c r="H1773" s="26">
        <f t="shared" si="27"/>
        <v>600</v>
      </c>
      <c r="I1773" s="22"/>
    </row>
    <row r="1774" s="1" customFormat="true" customHeight="true" spans="1:9">
      <c r="A1774" s="9" t="s">
        <v>3624</v>
      </c>
      <c r="B1774" s="16" t="s">
        <v>3625</v>
      </c>
      <c r="C1774" s="11" t="s">
        <v>1081</v>
      </c>
      <c r="D1774" s="12" t="s">
        <v>3594</v>
      </c>
      <c r="E1774" s="25" t="str">
        <f>IF(ISERROR(VLOOKUP(D1774,补助标准,3,0)),0,VLOOKUP(D1774,补助标准,3,0)&amp;VLOOKUP(D1774,补助标准,4,0))</f>
        <v>五类500</v>
      </c>
      <c r="F1774" s="26">
        <f>IF(ISERROR(VLOOKUP(D1774,补助标准,4,0)),0,VLOOKUP(D1774,补助标准,4,0))*1.2</f>
        <v>600</v>
      </c>
      <c r="G1774" s="27"/>
      <c r="H1774" s="26">
        <f t="shared" si="27"/>
        <v>600</v>
      </c>
      <c r="I1774" s="22"/>
    </row>
    <row r="1775" s="1" customFormat="true" customHeight="true" spans="1:9">
      <c r="A1775" s="9" t="s">
        <v>3626</v>
      </c>
      <c r="B1775" s="17" t="s">
        <v>3627</v>
      </c>
      <c r="C1775" s="11" t="s">
        <v>1081</v>
      </c>
      <c r="D1775" s="12" t="s">
        <v>3594</v>
      </c>
      <c r="E1775" s="25" t="str">
        <f>IF(ISERROR(VLOOKUP(D1775,补助标准,3,0)),0,VLOOKUP(D1775,补助标准,3,0)&amp;VLOOKUP(D1775,补助标准,4,0))</f>
        <v>五类500</v>
      </c>
      <c r="F1775" s="26">
        <f>IF(ISERROR(VLOOKUP(D1775,补助标准,4,0)),0,VLOOKUP(D1775,补助标准,4,0))*1.2</f>
        <v>600</v>
      </c>
      <c r="G1775" s="27"/>
      <c r="H1775" s="26">
        <f t="shared" si="27"/>
        <v>600</v>
      </c>
      <c r="I1775" s="22"/>
    </row>
    <row r="1776" s="1" customFormat="true" customHeight="true" spans="1:9">
      <c r="A1776" s="9" t="s">
        <v>3628</v>
      </c>
      <c r="B1776" s="17" t="s">
        <v>3629</v>
      </c>
      <c r="C1776" s="11" t="s">
        <v>1081</v>
      </c>
      <c r="D1776" s="12" t="s">
        <v>3594</v>
      </c>
      <c r="E1776" s="25" t="str">
        <f>IF(ISERROR(VLOOKUP(D1776,补助标准,3,0)),0,VLOOKUP(D1776,补助标准,3,0)&amp;VLOOKUP(D1776,补助标准,4,0))</f>
        <v>五类500</v>
      </c>
      <c r="F1776" s="26">
        <f>IF(ISERROR(VLOOKUP(D1776,补助标准,4,0)),0,VLOOKUP(D1776,补助标准,4,0))*1.2</f>
        <v>600</v>
      </c>
      <c r="G1776" s="27"/>
      <c r="H1776" s="26">
        <f t="shared" si="27"/>
        <v>600</v>
      </c>
      <c r="I1776" s="22"/>
    </row>
    <row r="1777" s="1" customFormat="true" customHeight="true" spans="1:9">
      <c r="A1777" s="9" t="s">
        <v>3630</v>
      </c>
      <c r="B1777" s="17" t="s">
        <v>3631</v>
      </c>
      <c r="C1777" s="11" t="s">
        <v>1081</v>
      </c>
      <c r="D1777" s="12" t="s">
        <v>3594</v>
      </c>
      <c r="E1777" s="25" t="str">
        <f>IF(ISERROR(VLOOKUP(D1777,补助标准,3,0)),0,VLOOKUP(D1777,补助标准,3,0)&amp;VLOOKUP(D1777,补助标准,4,0))</f>
        <v>五类500</v>
      </c>
      <c r="F1777" s="26">
        <f>IF(ISERROR(VLOOKUP(D1777,补助标准,4,0)),0,VLOOKUP(D1777,补助标准,4,0))*1.2</f>
        <v>600</v>
      </c>
      <c r="G1777" s="27"/>
      <c r="H1777" s="26">
        <f t="shared" si="27"/>
        <v>600</v>
      </c>
      <c r="I1777" s="22"/>
    </row>
    <row r="1778" s="1" customFormat="true" customHeight="true" spans="1:9">
      <c r="A1778" s="9" t="s">
        <v>3632</v>
      </c>
      <c r="B1778" s="16" t="s">
        <v>3633</v>
      </c>
      <c r="C1778" s="11" t="s">
        <v>1081</v>
      </c>
      <c r="D1778" s="12" t="s">
        <v>3594</v>
      </c>
      <c r="E1778" s="25" t="str">
        <f>IF(ISERROR(VLOOKUP(D1778,补助标准,3,0)),0,VLOOKUP(D1778,补助标准,3,0)&amp;VLOOKUP(D1778,补助标准,4,0))</f>
        <v>五类500</v>
      </c>
      <c r="F1778" s="26">
        <f>IF(ISERROR(VLOOKUP(D1778,补助标准,4,0)),0,VLOOKUP(D1778,补助标准,4,0))*1.2</f>
        <v>600</v>
      </c>
      <c r="G1778" s="27"/>
      <c r="H1778" s="26">
        <f t="shared" si="27"/>
        <v>600</v>
      </c>
      <c r="I1778" s="22"/>
    </row>
    <row r="1779" s="1" customFormat="true" customHeight="true" spans="1:9">
      <c r="A1779" s="9" t="s">
        <v>3634</v>
      </c>
      <c r="B1779" s="13" t="s">
        <v>3635</v>
      </c>
      <c r="C1779" s="11" t="s">
        <v>1081</v>
      </c>
      <c r="D1779" s="12" t="s">
        <v>3594</v>
      </c>
      <c r="E1779" s="25" t="str">
        <f>IF(ISERROR(VLOOKUP(D1779,补助标准,3,0)),0,VLOOKUP(D1779,补助标准,3,0)&amp;VLOOKUP(D1779,补助标准,4,0))</f>
        <v>五类500</v>
      </c>
      <c r="F1779" s="26">
        <f>IF(ISERROR(VLOOKUP(D1779,补助标准,4,0)),0,VLOOKUP(D1779,补助标准,4,0))*1.2</f>
        <v>600</v>
      </c>
      <c r="G1779" s="27"/>
      <c r="H1779" s="26">
        <f t="shared" si="27"/>
        <v>600</v>
      </c>
      <c r="I1779" s="22"/>
    </row>
    <row r="1780" s="1" customFormat="true" customHeight="true" spans="1:9">
      <c r="A1780" s="9" t="s">
        <v>3636</v>
      </c>
      <c r="B1780" s="17" t="s">
        <v>3637</v>
      </c>
      <c r="C1780" s="11" t="s">
        <v>1081</v>
      </c>
      <c r="D1780" s="12" t="s">
        <v>3594</v>
      </c>
      <c r="E1780" s="25" t="str">
        <f>IF(ISERROR(VLOOKUP(D1780,补助标准,3,0)),0,VLOOKUP(D1780,补助标准,3,0)&amp;VLOOKUP(D1780,补助标准,4,0))</f>
        <v>五类500</v>
      </c>
      <c r="F1780" s="26">
        <f>IF(ISERROR(VLOOKUP(D1780,补助标准,4,0)),0,VLOOKUP(D1780,补助标准,4,0))*1.2</f>
        <v>600</v>
      </c>
      <c r="G1780" s="27"/>
      <c r="H1780" s="26">
        <f t="shared" si="27"/>
        <v>600</v>
      </c>
      <c r="I1780" s="22"/>
    </row>
    <row r="1781" s="1" customFormat="true" customHeight="true" spans="1:9">
      <c r="A1781" s="9" t="s">
        <v>3638</v>
      </c>
      <c r="B1781" s="17" t="s">
        <v>3639</v>
      </c>
      <c r="C1781" s="11" t="s">
        <v>1081</v>
      </c>
      <c r="D1781" s="12" t="s">
        <v>3594</v>
      </c>
      <c r="E1781" s="25" t="str">
        <f>IF(ISERROR(VLOOKUP(D1781,补助标准,3,0)),0,VLOOKUP(D1781,补助标准,3,0)&amp;VLOOKUP(D1781,补助标准,4,0))</f>
        <v>五类500</v>
      </c>
      <c r="F1781" s="26">
        <f>IF(ISERROR(VLOOKUP(D1781,补助标准,4,0)),0,VLOOKUP(D1781,补助标准,4,0))*1.2</f>
        <v>600</v>
      </c>
      <c r="G1781" s="27"/>
      <c r="H1781" s="26">
        <f t="shared" si="27"/>
        <v>600</v>
      </c>
      <c r="I1781" s="22"/>
    </row>
    <row r="1782" s="1" customFormat="true" customHeight="true" spans="1:9">
      <c r="A1782" s="9" t="s">
        <v>3640</v>
      </c>
      <c r="B1782" s="17" t="s">
        <v>3641</v>
      </c>
      <c r="C1782" s="11" t="s">
        <v>1081</v>
      </c>
      <c r="D1782" s="12" t="s">
        <v>3594</v>
      </c>
      <c r="E1782" s="25" t="str">
        <f>IF(ISERROR(VLOOKUP(D1782,补助标准,3,0)),0,VLOOKUP(D1782,补助标准,3,0)&amp;VLOOKUP(D1782,补助标准,4,0))</f>
        <v>五类500</v>
      </c>
      <c r="F1782" s="26">
        <f>IF(ISERROR(VLOOKUP(D1782,补助标准,4,0)),0,VLOOKUP(D1782,补助标准,4,0))*1.2</f>
        <v>600</v>
      </c>
      <c r="G1782" s="27"/>
      <c r="H1782" s="26">
        <f t="shared" si="27"/>
        <v>600</v>
      </c>
      <c r="I1782" s="22"/>
    </row>
    <row r="1783" s="1" customFormat="true" customHeight="true" spans="1:9">
      <c r="A1783" s="9" t="s">
        <v>3642</v>
      </c>
      <c r="B1783" s="17" t="s">
        <v>3643</v>
      </c>
      <c r="C1783" s="11" t="s">
        <v>1081</v>
      </c>
      <c r="D1783" s="12" t="s">
        <v>3594</v>
      </c>
      <c r="E1783" s="25" t="str">
        <f>IF(ISERROR(VLOOKUP(D1783,补助标准,3,0)),0,VLOOKUP(D1783,补助标准,3,0)&amp;VLOOKUP(D1783,补助标准,4,0))</f>
        <v>五类500</v>
      </c>
      <c r="F1783" s="26">
        <f>IF(ISERROR(VLOOKUP(D1783,补助标准,4,0)),0,VLOOKUP(D1783,补助标准,4,0))*1.2</f>
        <v>600</v>
      </c>
      <c r="G1783" s="27"/>
      <c r="H1783" s="26">
        <f t="shared" si="27"/>
        <v>600</v>
      </c>
      <c r="I1783" s="22"/>
    </row>
    <row r="1784" s="1" customFormat="true" customHeight="true" spans="1:9">
      <c r="A1784" s="9" t="s">
        <v>3644</v>
      </c>
      <c r="B1784" s="16" t="s">
        <v>3645</v>
      </c>
      <c r="C1784" s="11" t="s">
        <v>1081</v>
      </c>
      <c r="D1784" s="12" t="s">
        <v>3594</v>
      </c>
      <c r="E1784" s="25" t="str">
        <f>IF(ISERROR(VLOOKUP(D1784,补助标准,3,0)),0,VLOOKUP(D1784,补助标准,3,0)&amp;VLOOKUP(D1784,补助标准,4,0))</f>
        <v>五类500</v>
      </c>
      <c r="F1784" s="26">
        <f>IF(ISERROR(VLOOKUP(D1784,补助标准,4,0)),0,VLOOKUP(D1784,补助标准,4,0))*1.2</f>
        <v>600</v>
      </c>
      <c r="G1784" s="27"/>
      <c r="H1784" s="26">
        <f t="shared" si="27"/>
        <v>600</v>
      </c>
      <c r="I1784" s="22"/>
    </row>
    <row r="1785" s="1" customFormat="true" customHeight="true" spans="1:9">
      <c r="A1785" s="9" t="s">
        <v>3646</v>
      </c>
      <c r="B1785" s="31" t="s">
        <v>3647</v>
      </c>
      <c r="C1785" s="11" t="s">
        <v>1081</v>
      </c>
      <c r="D1785" s="12" t="s">
        <v>3594</v>
      </c>
      <c r="E1785" s="25" t="str">
        <f>IF(ISERROR(VLOOKUP(D1785,补助标准,3,0)),0,VLOOKUP(D1785,补助标准,3,0)&amp;VLOOKUP(D1785,补助标准,4,0))</f>
        <v>五类500</v>
      </c>
      <c r="F1785" s="26">
        <f>IF(ISERROR(VLOOKUP(D1785,补助标准,4,0)),0,VLOOKUP(D1785,补助标准,4,0))*1.2</f>
        <v>600</v>
      </c>
      <c r="G1785" s="27"/>
      <c r="H1785" s="26">
        <f t="shared" si="27"/>
        <v>600</v>
      </c>
      <c r="I1785" s="22"/>
    </row>
    <row r="1786" s="1" customFormat="true" customHeight="true" spans="1:9">
      <c r="A1786" s="9" t="s">
        <v>3648</v>
      </c>
      <c r="B1786" s="17" t="s">
        <v>3649</v>
      </c>
      <c r="C1786" s="11" t="s">
        <v>1081</v>
      </c>
      <c r="D1786" s="12" t="s">
        <v>3594</v>
      </c>
      <c r="E1786" s="25" t="str">
        <f>IF(ISERROR(VLOOKUP(D1786,补助标准,3,0)),0,VLOOKUP(D1786,补助标准,3,0)&amp;VLOOKUP(D1786,补助标准,4,0))</f>
        <v>五类500</v>
      </c>
      <c r="F1786" s="26">
        <f>IF(ISERROR(VLOOKUP(D1786,补助标准,4,0)),0,VLOOKUP(D1786,补助标准,4,0))*1.2</f>
        <v>600</v>
      </c>
      <c r="G1786" s="27"/>
      <c r="H1786" s="26">
        <f t="shared" si="27"/>
        <v>600</v>
      </c>
      <c r="I1786" s="22"/>
    </row>
    <row r="1787" s="1" customFormat="true" customHeight="true" spans="1:9">
      <c r="A1787" s="9" t="s">
        <v>3650</v>
      </c>
      <c r="B1787" s="13" t="s">
        <v>3651</v>
      </c>
      <c r="C1787" s="11" t="s">
        <v>1081</v>
      </c>
      <c r="D1787" s="12" t="s">
        <v>3594</v>
      </c>
      <c r="E1787" s="25" t="str">
        <f>IF(ISERROR(VLOOKUP(D1787,补助标准,3,0)),0,VLOOKUP(D1787,补助标准,3,0)&amp;VLOOKUP(D1787,补助标准,4,0))</f>
        <v>五类500</v>
      </c>
      <c r="F1787" s="26">
        <f>IF(ISERROR(VLOOKUP(D1787,补助标准,4,0)),0,VLOOKUP(D1787,补助标准,4,0))*1.2</f>
        <v>600</v>
      </c>
      <c r="G1787" s="27"/>
      <c r="H1787" s="26">
        <f t="shared" si="27"/>
        <v>600</v>
      </c>
      <c r="I1787" s="22"/>
    </row>
    <row r="1788" s="1" customFormat="true" customHeight="true" spans="1:9">
      <c r="A1788" s="9" t="s">
        <v>3652</v>
      </c>
      <c r="B1788" s="17" t="s">
        <v>3653</v>
      </c>
      <c r="C1788" s="11" t="s">
        <v>1081</v>
      </c>
      <c r="D1788" s="12" t="s">
        <v>3594</v>
      </c>
      <c r="E1788" s="25" t="str">
        <f>IF(ISERROR(VLOOKUP(D1788,补助标准,3,0)),0,VLOOKUP(D1788,补助标准,3,0)&amp;VLOOKUP(D1788,补助标准,4,0))</f>
        <v>五类500</v>
      </c>
      <c r="F1788" s="26">
        <f>IF(ISERROR(VLOOKUP(D1788,补助标准,4,0)),0,VLOOKUP(D1788,补助标准,4,0))*1.2</f>
        <v>600</v>
      </c>
      <c r="G1788" s="27"/>
      <c r="H1788" s="26">
        <f t="shared" si="27"/>
        <v>600</v>
      </c>
      <c r="I1788" s="22"/>
    </row>
    <row r="1789" s="1" customFormat="true" customHeight="true" spans="1:9">
      <c r="A1789" s="9" t="s">
        <v>3654</v>
      </c>
      <c r="B1789" s="13" t="s">
        <v>3655</v>
      </c>
      <c r="C1789" s="11" t="s">
        <v>1081</v>
      </c>
      <c r="D1789" s="12" t="s">
        <v>3594</v>
      </c>
      <c r="E1789" s="25" t="str">
        <f>IF(ISERROR(VLOOKUP(D1789,补助标准,3,0)),0,VLOOKUP(D1789,补助标准,3,0)&amp;VLOOKUP(D1789,补助标准,4,0))</f>
        <v>五类500</v>
      </c>
      <c r="F1789" s="26">
        <f>IF(ISERROR(VLOOKUP(D1789,补助标准,4,0)),0,VLOOKUP(D1789,补助标准,4,0))*1.2</f>
        <v>600</v>
      </c>
      <c r="G1789" s="27"/>
      <c r="H1789" s="26">
        <f t="shared" si="27"/>
        <v>600</v>
      </c>
      <c r="I1789" s="22"/>
    </row>
    <row r="1790" s="1" customFormat="true" customHeight="true" spans="1:9">
      <c r="A1790" s="9" t="s">
        <v>3656</v>
      </c>
      <c r="B1790" s="13" t="s">
        <v>3657</v>
      </c>
      <c r="C1790" s="11" t="s">
        <v>1081</v>
      </c>
      <c r="D1790" s="12" t="s">
        <v>3594</v>
      </c>
      <c r="E1790" s="25" t="str">
        <f>IF(ISERROR(VLOOKUP(D1790,补助标准,3,0)),0,VLOOKUP(D1790,补助标准,3,0)&amp;VLOOKUP(D1790,补助标准,4,0))</f>
        <v>五类500</v>
      </c>
      <c r="F1790" s="26">
        <f>IF(ISERROR(VLOOKUP(D1790,补助标准,4,0)),0,VLOOKUP(D1790,补助标准,4,0))*1.2</f>
        <v>600</v>
      </c>
      <c r="G1790" s="27"/>
      <c r="H1790" s="26">
        <f t="shared" si="27"/>
        <v>600</v>
      </c>
      <c r="I1790" s="22"/>
    </row>
    <row r="1791" s="1" customFormat="true" customHeight="true" spans="1:9">
      <c r="A1791" s="9" t="s">
        <v>3658</v>
      </c>
      <c r="B1791" s="13" t="s">
        <v>3659</v>
      </c>
      <c r="C1791" s="11" t="s">
        <v>1081</v>
      </c>
      <c r="D1791" s="12" t="s">
        <v>3594</v>
      </c>
      <c r="E1791" s="25" t="str">
        <f>IF(ISERROR(VLOOKUP(D1791,补助标准,3,0)),0,VLOOKUP(D1791,补助标准,3,0)&amp;VLOOKUP(D1791,补助标准,4,0))</f>
        <v>五类500</v>
      </c>
      <c r="F1791" s="26">
        <f>IF(ISERROR(VLOOKUP(D1791,补助标准,4,0)),0,VLOOKUP(D1791,补助标准,4,0))*1.2</f>
        <v>600</v>
      </c>
      <c r="G1791" s="27"/>
      <c r="H1791" s="26">
        <f t="shared" si="27"/>
        <v>600</v>
      </c>
      <c r="I1791" s="22"/>
    </row>
    <row r="1792" s="1" customFormat="true" customHeight="true" spans="1:9">
      <c r="A1792" s="9" t="s">
        <v>3660</v>
      </c>
      <c r="B1792" s="17" t="s">
        <v>3661</v>
      </c>
      <c r="C1792" s="11" t="s">
        <v>1081</v>
      </c>
      <c r="D1792" s="12" t="s">
        <v>3594</v>
      </c>
      <c r="E1792" s="25" t="str">
        <f>IF(ISERROR(VLOOKUP(D1792,补助标准,3,0)),0,VLOOKUP(D1792,补助标准,3,0)&amp;VLOOKUP(D1792,补助标准,4,0))</f>
        <v>五类500</v>
      </c>
      <c r="F1792" s="26">
        <f>IF(ISERROR(VLOOKUP(D1792,补助标准,4,0)),0,VLOOKUP(D1792,补助标准,4,0))*1.2</f>
        <v>600</v>
      </c>
      <c r="G1792" s="27"/>
      <c r="H1792" s="26">
        <f t="shared" si="27"/>
        <v>600</v>
      </c>
      <c r="I1792" s="22"/>
    </row>
    <row r="1793" s="1" customFormat="true" customHeight="true" spans="1:9">
      <c r="A1793" s="9" t="s">
        <v>3662</v>
      </c>
      <c r="B1793" s="17" t="s">
        <v>3663</v>
      </c>
      <c r="C1793" s="11" t="s">
        <v>1081</v>
      </c>
      <c r="D1793" s="12" t="s">
        <v>3594</v>
      </c>
      <c r="E1793" s="25" t="str">
        <f>IF(ISERROR(VLOOKUP(D1793,补助标准,3,0)),0,VLOOKUP(D1793,补助标准,3,0)&amp;VLOOKUP(D1793,补助标准,4,0))</f>
        <v>五类500</v>
      </c>
      <c r="F1793" s="26">
        <f>IF(ISERROR(VLOOKUP(D1793,补助标准,4,0)),0,VLOOKUP(D1793,补助标准,4,0))*1.2</f>
        <v>600</v>
      </c>
      <c r="G1793" s="27"/>
      <c r="H1793" s="26">
        <f t="shared" si="27"/>
        <v>600</v>
      </c>
      <c r="I1793" s="22"/>
    </row>
    <row r="1794" s="1" customFormat="true" customHeight="true" spans="1:9">
      <c r="A1794" s="9" t="s">
        <v>3664</v>
      </c>
      <c r="B1794" s="31" t="s">
        <v>3665</v>
      </c>
      <c r="C1794" s="11" t="s">
        <v>1081</v>
      </c>
      <c r="D1794" s="12" t="s">
        <v>3594</v>
      </c>
      <c r="E1794" s="25" t="str">
        <f>IF(ISERROR(VLOOKUP(D1794,补助标准,3,0)),0,VLOOKUP(D1794,补助标准,3,0)&amp;VLOOKUP(D1794,补助标准,4,0))</f>
        <v>五类500</v>
      </c>
      <c r="F1794" s="26">
        <f>IF(ISERROR(VLOOKUP(D1794,补助标准,4,0)),0,VLOOKUP(D1794,补助标准,4,0))*1.2</f>
        <v>600</v>
      </c>
      <c r="G1794" s="27"/>
      <c r="H1794" s="26">
        <f t="shared" si="27"/>
        <v>600</v>
      </c>
      <c r="I1794" s="22"/>
    </row>
    <row r="1795" s="1" customFormat="true" customHeight="true" spans="1:9">
      <c r="A1795" s="9" t="s">
        <v>3666</v>
      </c>
      <c r="B1795" s="31" t="s">
        <v>3667</v>
      </c>
      <c r="C1795" s="11" t="s">
        <v>1081</v>
      </c>
      <c r="D1795" s="12" t="s">
        <v>3594</v>
      </c>
      <c r="E1795" s="25" t="str">
        <f>IF(ISERROR(VLOOKUP(D1795,补助标准,3,0)),0,VLOOKUP(D1795,补助标准,3,0)&amp;VLOOKUP(D1795,补助标准,4,0))</f>
        <v>五类500</v>
      </c>
      <c r="F1795" s="26">
        <f>IF(ISERROR(VLOOKUP(D1795,补助标准,4,0)),0,VLOOKUP(D1795,补助标准,4,0))*1.2</f>
        <v>600</v>
      </c>
      <c r="G1795" s="27"/>
      <c r="H1795" s="26">
        <f t="shared" ref="H1795:H1858" si="28">F1795+G1795</f>
        <v>600</v>
      </c>
      <c r="I1795" s="22"/>
    </row>
    <row r="1796" s="1" customFormat="true" customHeight="true" spans="1:9">
      <c r="A1796" s="9" t="s">
        <v>3668</v>
      </c>
      <c r="B1796" s="31" t="s">
        <v>3669</v>
      </c>
      <c r="C1796" s="11" t="s">
        <v>1081</v>
      </c>
      <c r="D1796" s="12" t="s">
        <v>3594</v>
      </c>
      <c r="E1796" s="25" t="str">
        <f>IF(ISERROR(VLOOKUP(D1796,补助标准,3,0)),0,VLOOKUP(D1796,补助标准,3,0)&amp;VLOOKUP(D1796,补助标准,4,0))</f>
        <v>五类500</v>
      </c>
      <c r="F1796" s="26">
        <f>IF(ISERROR(VLOOKUP(D1796,补助标准,4,0)),0,VLOOKUP(D1796,补助标准,4,0))*1.2</f>
        <v>600</v>
      </c>
      <c r="G1796" s="27"/>
      <c r="H1796" s="26">
        <f t="shared" si="28"/>
        <v>600</v>
      </c>
      <c r="I1796" s="22"/>
    </row>
    <row r="1797" s="1" customFormat="true" customHeight="true" spans="1:9">
      <c r="A1797" s="9" t="s">
        <v>3670</v>
      </c>
      <c r="B1797" s="16" t="s">
        <v>3671</v>
      </c>
      <c r="C1797" s="11" t="s">
        <v>1081</v>
      </c>
      <c r="D1797" s="12" t="s">
        <v>3594</v>
      </c>
      <c r="E1797" s="25" t="str">
        <f>IF(ISERROR(VLOOKUP(D1797,补助标准,3,0)),0,VLOOKUP(D1797,补助标准,3,0)&amp;VLOOKUP(D1797,补助标准,4,0))</f>
        <v>五类500</v>
      </c>
      <c r="F1797" s="26">
        <f>IF(ISERROR(VLOOKUP(D1797,补助标准,4,0)),0,VLOOKUP(D1797,补助标准,4,0))*1.2</f>
        <v>600</v>
      </c>
      <c r="G1797" s="27"/>
      <c r="H1797" s="26">
        <f t="shared" si="28"/>
        <v>600</v>
      </c>
      <c r="I1797" s="22"/>
    </row>
    <row r="1798" s="1" customFormat="true" customHeight="true" spans="1:9">
      <c r="A1798" s="9" t="s">
        <v>3672</v>
      </c>
      <c r="B1798" s="31" t="s">
        <v>3673</v>
      </c>
      <c r="C1798" s="11" t="s">
        <v>1081</v>
      </c>
      <c r="D1798" s="12" t="s">
        <v>3594</v>
      </c>
      <c r="E1798" s="25" t="str">
        <f>IF(ISERROR(VLOOKUP(D1798,补助标准,3,0)),0,VLOOKUP(D1798,补助标准,3,0)&amp;VLOOKUP(D1798,补助标准,4,0))</f>
        <v>五类500</v>
      </c>
      <c r="F1798" s="26">
        <f>IF(ISERROR(VLOOKUP(D1798,补助标准,4,0)),0,VLOOKUP(D1798,补助标准,4,0))*1.2</f>
        <v>600</v>
      </c>
      <c r="G1798" s="27"/>
      <c r="H1798" s="26">
        <f t="shared" si="28"/>
        <v>600</v>
      </c>
      <c r="I1798" s="22"/>
    </row>
    <row r="1799" s="1" customFormat="true" customHeight="true" spans="1:9">
      <c r="A1799" s="9" t="s">
        <v>3674</v>
      </c>
      <c r="B1799" s="31" t="s">
        <v>3675</v>
      </c>
      <c r="C1799" s="11" t="s">
        <v>1081</v>
      </c>
      <c r="D1799" s="12" t="s">
        <v>3594</v>
      </c>
      <c r="E1799" s="25" t="str">
        <f>IF(ISERROR(VLOOKUP(D1799,补助标准,3,0)),0,VLOOKUP(D1799,补助标准,3,0)&amp;VLOOKUP(D1799,补助标准,4,0))</f>
        <v>五类500</v>
      </c>
      <c r="F1799" s="26">
        <f>IF(ISERROR(VLOOKUP(D1799,补助标准,4,0)),0,VLOOKUP(D1799,补助标准,4,0))*1.2</f>
        <v>600</v>
      </c>
      <c r="G1799" s="27"/>
      <c r="H1799" s="26">
        <f t="shared" si="28"/>
        <v>600</v>
      </c>
      <c r="I1799" s="22"/>
    </row>
    <row r="1800" s="1" customFormat="true" customHeight="true" spans="1:9">
      <c r="A1800" s="9" t="s">
        <v>3676</v>
      </c>
      <c r="B1800" s="31" t="s">
        <v>3677</v>
      </c>
      <c r="C1800" s="11" t="s">
        <v>1081</v>
      </c>
      <c r="D1800" s="12" t="s">
        <v>3594</v>
      </c>
      <c r="E1800" s="25" t="str">
        <f>IF(ISERROR(VLOOKUP(D1800,补助标准,3,0)),0,VLOOKUP(D1800,补助标准,3,0)&amp;VLOOKUP(D1800,补助标准,4,0))</f>
        <v>五类500</v>
      </c>
      <c r="F1800" s="26">
        <f>IF(ISERROR(VLOOKUP(D1800,补助标准,4,0)),0,VLOOKUP(D1800,补助标准,4,0))*1.2</f>
        <v>600</v>
      </c>
      <c r="G1800" s="27"/>
      <c r="H1800" s="26">
        <f t="shared" si="28"/>
        <v>600</v>
      </c>
      <c r="I1800" s="22"/>
    </row>
    <row r="1801" s="1" customFormat="true" customHeight="true" spans="1:9">
      <c r="A1801" s="9" t="s">
        <v>3678</v>
      </c>
      <c r="B1801" s="13" t="s">
        <v>3679</v>
      </c>
      <c r="C1801" s="11" t="s">
        <v>1081</v>
      </c>
      <c r="D1801" s="12" t="s">
        <v>3594</v>
      </c>
      <c r="E1801" s="25" t="str">
        <f>IF(ISERROR(VLOOKUP(D1801,补助标准,3,0)),0,VLOOKUP(D1801,补助标准,3,0)&amp;VLOOKUP(D1801,补助标准,4,0))</f>
        <v>五类500</v>
      </c>
      <c r="F1801" s="26">
        <f>IF(ISERROR(VLOOKUP(D1801,补助标准,4,0)),0,VLOOKUP(D1801,补助标准,4,0))*1.2</f>
        <v>600</v>
      </c>
      <c r="G1801" s="27"/>
      <c r="H1801" s="26">
        <f t="shared" si="28"/>
        <v>600</v>
      </c>
      <c r="I1801" s="22"/>
    </row>
    <row r="1802" s="1" customFormat="true" customHeight="true" spans="1:9">
      <c r="A1802" s="9" t="s">
        <v>3680</v>
      </c>
      <c r="B1802" s="13" t="s">
        <v>582</v>
      </c>
      <c r="C1802" s="11" t="s">
        <v>1081</v>
      </c>
      <c r="D1802" s="12" t="s">
        <v>3594</v>
      </c>
      <c r="E1802" s="25" t="str">
        <f>IF(ISERROR(VLOOKUP(D1802,补助标准,3,0)),0,VLOOKUP(D1802,补助标准,3,0)&amp;VLOOKUP(D1802,补助标准,4,0))</f>
        <v>五类500</v>
      </c>
      <c r="F1802" s="26">
        <f>IF(ISERROR(VLOOKUP(D1802,补助标准,4,0)),0,VLOOKUP(D1802,补助标准,4,0))*1.2</f>
        <v>600</v>
      </c>
      <c r="G1802" s="27"/>
      <c r="H1802" s="26">
        <f t="shared" si="28"/>
        <v>600</v>
      </c>
      <c r="I1802" s="22"/>
    </row>
    <row r="1803" s="1" customFormat="true" customHeight="true" spans="1:9">
      <c r="A1803" s="9" t="s">
        <v>3681</v>
      </c>
      <c r="B1803" s="13" t="s">
        <v>3682</v>
      </c>
      <c r="C1803" s="11" t="s">
        <v>1081</v>
      </c>
      <c r="D1803" s="12" t="s">
        <v>3594</v>
      </c>
      <c r="E1803" s="25" t="str">
        <f>IF(ISERROR(VLOOKUP(D1803,补助标准,3,0)),0,VLOOKUP(D1803,补助标准,3,0)&amp;VLOOKUP(D1803,补助标准,4,0))</f>
        <v>五类500</v>
      </c>
      <c r="F1803" s="26">
        <f>IF(ISERROR(VLOOKUP(D1803,补助标准,4,0)),0,VLOOKUP(D1803,补助标准,4,0))*1.2</f>
        <v>600</v>
      </c>
      <c r="G1803" s="27"/>
      <c r="H1803" s="26">
        <f t="shared" si="28"/>
        <v>600</v>
      </c>
      <c r="I1803" s="22"/>
    </row>
    <row r="1804" s="1" customFormat="true" customHeight="true" spans="1:9">
      <c r="A1804" s="9" t="s">
        <v>3683</v>
      </c>
      <c r="B1804" s="13" t="s">
        <v>3684</v>
      </c>
      <c r="C1804" s="11" t="s">
        <v>1081</v>
      </c>
      <c r="D1804" s="12" t="s">
        <v>3594</v>
      </c>
      <c r="E1804" s="25" t="str">
        <f>IF(ISERROR(VLOOKUP(D1804,补助标准,3,0)),0,VLOOKUP(D1804,补助标准,3,0)&amp;VLOOKUP(D1804,补助标准,4,0))</f>
        <v>五类500</v>
      </c>
      <c r="F1804" s="26">
        <f>IF(ISERROR(VLOOKUP(D1804,补助标准,4,0)),0,VLOOKUP(D1804,补助标准,4,0))*1.2</f>
        <v>600</v>
      </c>
      <c r="G1804" s="27"/>
      <c r="H1804" s="26">
        <f t="shared" si="28"/>
        <v>600</v>
      </c>
      <c r="I1804" s="22"/>
    </row>
    <row r="1805" s="1" customFormat="true" customHeight="true" spans="1:9">
      <c r="A1805" s="9" t="s">
        <v>3685</v>
      </c>
      <c r="B1805" s="13" t="s">
        <v>3686</v>
      </c>
      <c r="C1805" s="11" t="s">
        <v>1081</v>
      </c>
      <c r="D1805" s="12" t="s">
        <v>3594</v>
      </c>
      <c r="E1805" s="25" t="str">
        <f>IF(ISERROR(VLOOKUP(D1805,补助标准,3,0)),0,VLOOKUP(D1805,补助标准,3,0)&amp;VLOOKUP(D1805,补助标准,4,0))</f>
        <v>五类500</v>
      </c>
      <c r="F1805" s="26">
        <f>IF(ISERROR(VLOOKUP(D1805,补助标准,4,0)),0,VLOOKUP(D1805,补助标准,4,0))*1.2</f>
        <v>600</v>
      </c>
      <c r="G1805" s="27"/>
      <c r="H1805" s="26">
        <f t="shared" si="28"/>
        <v>600</v>
      </c>
      <c r="I1805" s="22"/>
    </row>
    <row r="1806" s="1" customFormat="true" customHeight="true" spans="1:9">
      <c r="A1806" s="9" t="s">
        <v>3687</v>
      </c>
      <c r="B1806" s="13" t="s">
        <v>3688</v>
      </c>
      <c r="C1806" s="11" t="s">
        <v>1081</v>
      </c>
      <c r="D1806" s="12" t="s">
        <v>3594</v>
      </c>
      <c r="E1806" s="25" t="str">
        <f>IF(ISERROR(VLOOKUP(D1806,补助标准,3,0)),0,VLOOKUP(D1806,补助标准,3,0)&amp;VLOOKUP(D1806,补助标准,4,0))</f>
        <v>五类500</v>
      </c>
      <c r="F1806" s="26">
        <f>IF(ISERROR(VLOOKUP(D1806,补助标准,4,0)),0,VLOOKUP(D1806,补助标准,4,0))*1.2</f>
        <v>600</v>
      </c>
      <c r="G1806" s="27"/>
      <c r="H1806" s="26">
        <f t="shared" si="28"/>
        <v>600</v>
      </c>
      <c r="I1806" s="22"/>
    </row>
    <row r="1807" s="1" customFormat="true" customHeight="true" spans="1:9">
      <c r="A1807" s="9" t="s">
        <v>3689</v>
      </c>
      <c r="B1807" s="13" t="s">
        <v>563</v>
      </c>
      <c r="C1807" s="11" t="s">
        <v>1081</v>
      </c>
      <c r="D1807" s="12" t="s">
        <v>3594</v>
      </c>
      <c r="E1807" s="25" t="str">
        <f>IF(ISERROR(VLOOKUP(D1807,补助标准,3,0)),0,VLOOKUP(D1807,补助标准,3,0)&amp;VLOOKUP(D1807,补助标准,4,0))</f>
        <v>五类500</v>
      </c>
      <c r="F1807" s="26">
        <f>IF(ISERROR(VLOOKUP(D1807,补助标准,4,0)),0,VLOOKUP(D1807,补助标准,4,0))*1.2</f>
        <v>600</v>
      </c>
      <c r="G1807" s="27"/>
      <c r="H1807" s="26">
        <f t="shared" si="28"/>
        <v>600</v>
      </c>
      <c r="I1807" s="22"/>
    </row>
    <row r="1808" s="1" customFormat="true" customHeight="true" spans="1:9">
      <c r="A1808" s="9" t="s">
        <v>3690</v>
      </c>
      <c r="B1808" s="13" t="s">
        <v>3691</v>
      </c>
      <c r="C1808" s="11" t="s">
        <v>1081</v>
      </c>
      <c r="D1808" s="12" t="s">
        <v>3594</v>
      </c>
      <c r="E1808" s="25" t="str">
        <f>IF(ISERROR(VLOOKUP(D1808,补助标准,3,0)),0,VLOOKUP(D1808,补助标准,3,0)&amp;VLOOKUP(D1808,补助标准,4,0))</f>
        <v>五类500</v>
      </c>
      <c r="F1808" s="26">
        <f>IF(ISERROR(VLOOKUP(D1808,补助标准,4,0)),0,VLOOKUP(D1808,补助标准,4,0))*1.2</f>
        <v>600</v>
      </c>
      <c r="G1808" s="27"/>
      <c r="H1808" s="26">
        <f t="shared" si="28"/>
        <v>600</v>
      </c>
      <c r="I1808" s="22"/>
    </row>
    <row r="1809" s="1" customFormat="true" customHeight="true" spans="1:9">
      <c r="A1809" s="9" t="s">
        <v>3692</v>
      </c>
      <c r="B1809" s="13" t="s">
        <v>3693</v>
      </c>
      <c r="C1809" s="11" t="s">
        <v>1081</v>
      </c>
      <c r="D1809" s="12" t="s">
        <v>3594</v>
      </c>
      <c r="E1809" s="25" t="str">
        <f>IF(ISERROR(VLOOKUP(D1809,补助标准,3,0)),0,VLOOKUP(D1809,补助标准,3,0)&amp;VLOOKUP(D1809,补助标准,4,0))</f>
        <v>五类500</v>
      </c>
      <c r="F1809" s="26">
        <f>IF(ISERROR(VLOOKUP(D1809,补助标准,4,0)),0,VLOOKUP(D1809,补助标准,4,0))*1.2</f>
        <v>600</v>
      </c>
      <c r="G1809" s="27"/>
      <c r="H1809" s="26">
        <f t="shared" si="28"/>
        <v>600</v>
      </c>
      <c r="I1809" s="22"/>
    </row>
    <row r="1810" s="1" customFormat="true" customHeight="true" spans="1:9">
      <c r="A1810" s="9" t="s">
        <v>3694</v>
      </c>
      <c r="B1810" s="13" t="s">
        <v>3695</v>
      </c>
      <c r="C1810" s="11" t="s">
        <v>1081</v>
      </c>
      <c r="D1810" s="12" t="s">
        <v>3594</v>
      </c>
      <c r="E1810" s="25" t="str">
        <f>IF(ISERROR(VLOOKUP(D1810,补助标准,3,0)),0,VLOOKUP(D1810,补助标准,3,0)&amp;VLOOKUP(D1810,补助标准,4,0))</f>
        <v>五类500</v>
      </c>
      <c r="F1810" s="26">
        <f>IF(ISERROR(VLOOKUP(D1810,补助标准,4,0)),0,VLOOKUP(D1810,补助标准,4,0))*1.2</f>
        <v>600</v>
      </c>
      <c r="G1810" s="27"/>
      <c r="H1810" s="26">
        <f t="shared" si="28"/>
        <v>600</v>
      </c>
      <c r="I1810" s="22"/>
    </row>
    <row r="1811" s="1" customFormat="true" customHeight="true" spans="1:9">
      <c r="A1811" s="9" t="s">
        <v>3696</v>
      </c>
      <c r="B1811" s="13" t="s">
        <v>3697</v>
      </c>
      <c r="C1811" s="11" t="s">
        <v>1081</v>
      </c>
      <c r="D1811" s="12" t="s">
        <v>3594</v>
      </c>
      <c r="E1811" s="25" t="str">
        <f>IF(ISERROR(VLOOKUP(D1811,补助标准,3,0)),0,VLOOKUP(D1811,补助标准,3,0)&amp;VLOOKUP(D1811,补助标准,4,0))</f>
        <v>五类500</v>
      </c>
      <c r="F1811" s="26">
        <f>IF(ISERROR(VLOOKUP(D1811,补助标准,4,0)),0,VLOOKUP(D1811,补助标准,4,0))*1.2</f>
        <v>600</v>
      </c>
      <c r="G1811" s="27"/>
      <c r="H1811" s="26">
        <f t="shared" si="28"/>
        <v>600</v>
      </c>
      <c r="I1811" s="22"/>
    </row>
    <row r="1812" s="1" customFormat="true" customHeight="true" spans="1:9">
      <c r="A1812" s="9" t="s">
        <v>3698</v>
      </c>
      <c r="B1812" s="13" t="s">
        <v>3699</v>
      </c>
      <c r="C1812" s="11" t="s">
        <v>1081</v>
      </c>
      <c r="D1812" s="12" t="s">
        <v>3594</v>
      </c>
      <c r="E1812" s="25" t="str">
        <f>IF(ISERROR(VLOOKUP(D1812,补助标准,3,0)),0,VLOOKUP(D1812,补助标准,3,0)&amp;VLOOKUP(D1812,补助标准,4,0))</f>
        <v>五类500</v>
      </c>
      <c r="F1812" s="26">
        <f>IF(ISERROR(VLOOKUP(D1812,补助标准,4,0)),0,VLOOKUP(D1812,补助标准,4,0))*1.2</f>
        <v>600</v>
      </c>
      <c r="G1812" s="27"/>
      <c r="H1812" s="26">
        <f t="shared" si="28"/>
        <v>600</v>
      </c>
      <c r="I1812" s="22"/>
    </row>
    <row r="1813" s="1" customFormat="true" customHeight="true" spans="1:9">
      <c r="A1813" s="9" t="s">
        <v>3700</v>
      </c>
      <c r="B1813" s="13" t="s">
        <v>3701</v>
      </c>
      <c r="C1813" s="11" t="s">
        <v>1081</v>
      </c>
      <c r="D1813" s="12" t="s">
        <v>3594</v>
      </c>
      <c r="E1813" s="25" t="str">
        <f>IF(ISERROR(VLOOKUP(D1813,补助标准,3,0)),0,VLOOKUP(D1813,补助标准,3,0)&amp;VLOOKUP(D1813,补助标准,4,0))</f>
        <v>五类500</v>
      </c>
      <c r="F1813" s="26">
        <f>IF(ISERROR(VLOOKUP(D1813,补助标准,4,0)),0,VLOOKUP(D1813,补助标准,4,0))*1.2</f>
        <v>600</v>
      </c>
      <c r="G1813" s="27"/>
      <c r="H1813" s="26">
        <f t="shared" si="28"/>
        <v>600</v>
      </c>
      <c r="I1813" s="22"/>
    </row>
    <row r="1814" s="1" customFormat="true" customHeight="true" spans="1:9">
      <c r="A1814" s="9" t="s">
        <v>3702</v>
      </c>
      <c r="B1814" s="13" t="s">
        <v>3703</v>
      </c>
      <c r="C1814" s="11" t="s">
        <v>1081</v>
      </c>
      <c r="D1814" s="12" t="s">
        <v>3594</v>
      </c>
      <c r="E1814" s="25" t="str">
        <f>IF(ISERROR(VLOOKUP(D1814,补助标准,3,0)),0,VLOOKUP(D1814,补助标准,3,0)&amp;VLOOKUP(D1814,补助标准,4,0))</f>
        <v>五类500</v>
      </c>
      <c r="F1814" s="26">
        <f>IF(ISERROR(VLOOKUP(D1814,补助标准,4,0)),0,VLOOKUP(D1814,补助标准,4,0))*1.2</f>
        <v>600</v>
      </c>
      <c r="G1814" s="27"/>
      <c r="H1814" s="26">
        <f t="shared" si="28"/>
        <v>600</v>
      </c>
      <c r="I1814" s="22"/>
    </row>
    <row r="1815" s="1" customFormat="true" customHeight="true" spans="1:9">
      <c r="A1815" s="9" t="s">
        <v>3704</v>
      </c>
      <c r="B1815" s="13" t="s">
        <v>3705</v>
      </c>
      <c r="C1815" s="11" t="s">
        <v>1081</v>
      </c>
      <c r="D1815" s="12" t="s">
        <v>3594</v>
      </c>
      <c r="E1815" s="25" t="str">
        <f>IF(ISERROR(VLOOKUP(D1815,补助标准,3,0)),0,VLOOKUP(D1815,补助标准,3,0)&amp;VLOOKUP(D1815,补助标准,4,0))</f>
        <v>五类500</v>
      </c>
      <c r="F1815" s="26">
        <f>IF(ISERROR(VLOOKUP(D1815,补助标准,4,0)),0,VLOOKUP(D1815,补助标准,4,0))*1.2</f>
        <v>600</v>
      </c>
      <c r="G1815" s="27"/>
      <c r="H1815" s="26">
        <f t="shared" si="28"/>
        <v>600</v>
      </c>
      <c r="I1815" s="22"/>
    </row>
    <row r="1816" s="1" customFormat="true" customHeight="true" spans="1:9">
      <c r="A1816" s="9" t="s">
        <v>3706</v>
      </c>
      <c r="B1816" s="13" t="s">
        <v>2551</v>
      </c>
      <c r="C1816" s="11" t="s">
        <v>1081</v>
      </c>
      <c r="D1816" s="12" t="s">
        <v>3594</v>
      </c>
      <c r="E1816" s="25" t="str">
        <f>IF(ISERROR(VLOOKUP(D1816,补助标准,3,0)),0,VLOOKUP(D1816,补助标准,3,0)&amp;VLOOKUP(D1816,补助标准,4,0))</f>
        <v>五类500</v>
      </c>
      <c r="F1816" s="26">
        <f>IF(ISERROR(VLOOKUP(D1816,补助标准,4,0)),0,VLOOKUP(D1816,补助标准,4,0))*1.2</f>
        <v>600</v>
      </c>
      <c r="G1816" s="27"/>
      <c r="H1816" s="26">
        <f t="shared" si="28"/>
        <v>600</v>
      </c>
      <c r="I1816" s="22"/>
    </row>
    <row r="1817" s="1" customFormat="true" customHeight="true" spans="1:9">
      <c r="A1817" s="9" t="s">
        <v>3707</v>
      </c>
      <c r="B1817" s="13" t="s">
        <v>3708</v>
      </c>
      <c r="C1817" s="11" t="s">
        <v>1081</v>
      </c>
      <c r="D1817" s="12" t="s">
        <v>3594</v>
      </c>
      <c r="E1817" s="25" t="str">
        <f>IF(ISERROR(VLOOKUP(D1817,补助标准,3,0)),0,VLOOKUP(D1817,补助标准,3,0)&amp;VLOOKUP(D1817,补助标准,4,0))</f>
        <v>五类500</v>
      </c>
      <c r="F1817" s="26">
        <f>IF(ISERROR(VLOOKUP(D1817,补助标准,4,0)),0,VLOOKUP(D1817,补助标准,4,0))*1.2</f>
        <v>600</v>
      </c>
      <c r="G1817" s="27"/>
      <c r="H1817" s="26">
        <f t="shared" si="28"/>
        <v>600</v>
      </c>
      <c r="I1817" s="22"/>
    </row>
    <row r="1818" s="1" customFormat="true" customHeight="true" spans="1:9">
      <c r="A1818" s="9" t="s">
        <v>3709</v>
      </c>
      <c r="B1818" s="13" t="s">
        <v>3710</v>
      </c>
      <c r="C1818" s="11" t="s">
        <v>1081</v>
      </c>
      <c r="D1818" s="12" t="s">
        <v>3594</v>
      </c>
      <c r="E1818" s="25" t="str">
        <f>IF(ISERROR(VLOOKUP(D1818,补助标准,3,0)),0,VLOOKUP(D1818,补助标准,3,0)&amp;VLOOKUP(D1818,补助标准,4,0))</f>
        <v>五类500</v>
      </c>
      <c r="F1818" s="26">
        <f>IF(ISERROR(VLOOKUP(D1818,补助标准,4,0)),0,VLOOKUP(D1818,补助标准,4,0))*1.2</f>
        <v>600</v>
      </c>
      <c r="G1818" s="27"/>
      <c r="H1818" s="26">
        <f t="shared" si="28"/>
        <v>600</v>
      </c>
      <c r="I1818" s="22"/>
    </row>
    <row r="1819" s="1" customFormat="true" customHeight="true" spans="1:9">
      <c r="A1819" s="9" t="s">
        <v>3711</v>
      </c>
      <c r="B1819" s="13" t="s">
        <v>3712</v>
      </c>
      <c r="C1819" s="11" t="s">
        <v>1081</v>
      </c>
      <c r="D1819" s="12" t="s">
        <v>3594</v>
      </c>
      <c r="E1819" s="25" t="str">
        <f>IF(ISERROR(VLOOKUP(D1819,补助标准,3,0)),0,VLOOKUP(D1819,补助标准,3,0)&amp;VLOOKUP(D1819,补助标准,4,0))</f>
        <v>五类500</v>
      </c>
      <c r="F1819" s="26">
        <f>IF(ISERROR(VLOOKUP(D1819,补助标准,4,0)),0,VLOOKUP(D1819,补助标准,4,0))*1.2</f>
        <v>600</v>
      </c>
      <c r="G1819" s="27"/>
      <c r="H1819" s="26">
        <f t="shared" si="28"/>
        <v>600</v>
      </c>
      <c r="I1819" s="22"/>
    </row>
    <row r="1820" s="1" customFormat="true" customHeight="true" spans="1:9">
      <c r="A1820" s="9" t="s">
        <v>3713</v>
      </c>
      <c r="B1820" s="13" t="s">
        <v>3714</v>
      </c>
      <c r="C1820" s="11" t="s">
        <v>1081</v>
      </c>
      <c r="D1820" s="12" t="s">
        <v>3594</v>
      </c>
      <c r="E1820" s="25" t="str">
        <f>IF(ISERROR(VLOOKUP(D1820,补助标准,3,0)),0,VLOOKUP(D1820,补助标准,3,0)&amp;VLOOKUP(D1820,补助标准,4,0))</f>
        <v>五类500</v>
      </c>
      <c r="F1820" s="26">
        <f>IF(ISERROR(VLOOKUP(D1820,补助标准,4,0)),0,VLOOKUP(D1820,补助标准,4,0))*1.2</f>
        <v>600</v>
      </c>
      <c r="G1820" s="27"/>
      <c r="H1820" s="26">
        <f t="shared" si="28"/>
        <v>600</v>
      </c>
      <c r="I1820" s="22"/>
    </row>
    <row r="1821" s="1" customFormat="true" customHeight="true" spans="1:9">
      <c r="A1821" s="9" t="s">
        <v>3715</v>
      </c>
      <c r="B1821" s="13" t="s">
        <v>3716</v>
      </c>
      <c r="C1821" s="11" t="s">
        <v>1081</v>
      </c>
      <c r="D1821" s="12" t="s">
        <v>3594</v>
      </c>
      <c r="E1821" s="25" t="str">
        <f>IF(ISERROR(VLOOKUP(D1821,补助标准,3,0)),0,VLOOKUP(D1821,补助标准,3,0)&amp;VLOOKUP(D1821,补助标准,4,0))</f>
        <v>五类500</v>
      </c>
      <c r="F1821" s="26">
        <f>IF(ISERROR(VLOOKUP(D1821,补助标准,4,0)),0,VLOOKUP(D1821,补助标准,4,0))*1.2</f>
        <v>600</v>
      </c>
      <c r="G1821" s="27"/>
      <c r="H1821" s="26">
        <f t="shared" si="28"/>
        <v>600</v>
      </c>
      <c r="I1821" s="22"/>
    </row>
    <row r="1822" s="1" customFormat="true" customHeight="true" spans="1:9">
      <c r="A1822" s="9" t="s">
        <v>3717</v>
      </c>
      <c r="B1822" s="13" t="s">
        <v>3718</v>
      </c>
      <c r="C1822" s="11" t="s">
        <v>1081</v>
      </c>
      <c r="D1822" s="12" t="s">
        <v>3594</v>
      </c>
      <c r="E1822" s="25" t="str">
        <f>IF(ISERROR(VLOOKUP(D1822,补助标准,3,0)),0,VLOOKUP(D1822,补助标准,3,0)&amp;VLOOKUP(D1822,补助标准,4,0))</f>
        <v>五类500</v>
      </c>
      <c r="F1822" s="26">
        <f>IF(ISERROR(VLOOKUP(D1822,补助标准,4,0)),0,VLOOKUP(D1822,补助标准,4,0))*1.2</f>
        <v>600</v>
      </c>
      <c r="G1822" s="27"/>
      <c r="H1822" s="26">
        <f t="shared" si="28"/>
        <v>600</v>
      </c>
      <c r="I1822" s="22"/>
    </row>
    <row r="1823" s="1" customFormat="true" customHeight="true" spans="1:9">
      <c r="A1823" s="9" t="s">
        <v>3719</v>
      </c>
      <c r="B1823" s="13" t="s">
        <v>3720</v>
      </c>
      <c r="C1823" s="11" t="s">
        <v>1081</v>
      </c>
      <c r="D1823" s="12" t="s">
        <v>3594</v>
      </c>
      <c r="E1823" s="25" t="str">
        <f>IF(ISERROR(VLOOKUP(D1823,补助标准,3,0)),0,VLOOKUP(D1823,补助标准,3,0)&amp;VLOOKUP(D1823,补助标准,4,0))</f>
        <v>五类500</v>
      </c>
      <c r="F1823" s="26">
        <f>IF(ISERROR(VLOOKUP(D1823,补助标准,4,0)),0,VLOOKUP(D1823,补助标准,4,0))*1.2</f>
        <v>600</v>
      </c>
      <c r="G1823" s="27"/>
      <c r="H1823" s="26">
        <f t="shared" si="28"/>
        <v>600</v>
      </c>
      <c r="I1823" s="22"/>
    </row>
    <row r="1824" s="1" customFormat="true" customHeight="true" spans="1:9">
      <c r="A1824" s="9" t="s">
        <v>3721</v>
      </c>
      <c r="B1824" s="13" t="s">
        <v>3722</v>
      </c>
      <c r="C1824" s="14" t="s">
        <v>1081</v>
      </c>
      <c r="D1824" s="12" t="s">
        <v>3594</v>
      </c>
      <c r="E1824" s="25" t="str">
        <f>IF(ISERROR(VLOOKUP(D1824,补助标准,3,0)),0,VLOOKUP(D1824,补助标准,3,0)&amp;VLOOKUP(D1824,补助标准,4,0))</f>
        <v>五类500</v>
      </c>
      <c r="F1824" s="26">
        <f>IF(ISERROR(VLOOKUP(D1824,补助标准,4,0)),0,VLOOKUP(D1824,补助标准,4,0))*1.2</f>
        <v>600</v>
      </c>
      <c r="G1824" s="27"/>
      <c r="H1824" s="26">
        <f t="shared" si="28"/>
        <v>600</v>
      </c>
      <c r="I1824" s="22"/>
    </row>
    <row r="1825" s="1" customFormat="true" customHeight="true" spans="1:9">
      <c r="A1825" s="9" t="s">
        <v>3723</v>
      </c>
      <c r="B1825" s="16" t="s">
        <v>3724</v>
      </c>
      <c r="C1825" s="21" t="s">
        <v>3725</v>
      </c>
      <c r="D1825" s="22" t="s">
        <v>3726</v>
      </c>
      <c r="E1825" s="25" t="str">
        <f>IF(ISERROR(VLOOKUP(D1825,补助标准,3,0)),0,VLOOKUP(D1825,补助标准,3,0)&amp;VLOOKUP(D1825,补助标准,4,0))</f>
        <v>一类800</v>
      </c>
      <c r="F1825" s="26">
        <f>IF(ISERROR(VLOOKUP(D1825,补助标准,4,0)),0,VLOOKUP(D1825,补助标准,4,0))*1.2</f>
        <v>960</v>
      </c>
      <c r="G1825" s="27"/>
      <c r="H1825" s="26">
        <f t="shared" si="28"/>
        <v>960</v>
      </c>
      <c r="I1825" s="22"/>
    </row>
    <row r="1826" s="1" customFormat="true" customHeight="true" spans="1:9">
      <c r="A1826" s="9" t="s">
        <v>3727</v>
      </c>
      <c r="B1826" s="16" t="s">
        <v>3728</v>
      </c>
      <c r="C1826" s="21" t="s">
        <v>3725</v>
      </c>
      <c r="D1826" s="22" t="s">
        <v>3726</v>
      </c>
      <c r="E1826" s="25" t="str">
        <f>IF(ISERROR(VLOOKUP(D1826,补助标准,3,0)),0,VLOOKUP(D1826,补助标准,3,0)&amp;VLOOKUP(D1826,补助标准,4,0))</f>
        <v>一类800</v>
      </c>
      <c r="F1826" s="26">
        <f>IF(ISERROR(VLOOKUP(D1826,补助标准,4,0)),0,VLOOKUP(D1826,补助标准,4,0))*1.2</f>
        <v>960</v>
      </c>
      <c r="G1826" s="27"/>
      <c r="H1826" s="26">
        <f t="shared" si="28"/>
        <v>960</v>
      </c>
      <c r="I1826" s="22"/>
    </row>
    <row r="1827" s="1" customFormat="true" customHeight="true" spans="1:9">
      <c r="A1827" s="9" t="s">
        <v>3729</v>
      </c>
      <c r="B1827" s="10" t="s">
        <v>3730</v>
      </c>
      <c r="C1827" s="11" t="s">
        <v>3725</v>
      </c>
      <c r="D1827" s="12" t="s">
        <v>3726</v>
      </c>
      <c r="E1827" s="25" t="str">
        <f>IF(ISERROR(VLOOKUP(D1827,补助标准,3,0)),0,VLOOKUP(D1827,补助标准,3,0)&amp;VLOOKUP(D1827,补助标准,4,0))</f>
        <v>一类800</v>
      </c>
      <c r="F1827" s="26">
        <f>IF(ISERROR(VLOOKUP(D1827,补助标准,4,0)),0,VLOOKUP(D1827,补助标准,4,0))*1.2</f>
        <v>960</v>
      </c>
      <c r="G1827" s="27"/>
      <c r="H1827" s="26">
        <f t="shared" si="28"/>
        <v>960</v>
      </c>
      <c r="I1827" s="22"/>
    </row>
    <row r="1828" s="1" customFormat="true" customHeight="true" spans="1:9">
      <c r="A1828" s="9" t="s">
        <v>3731</v>
      </c>
      <c r="B1828" s="10" t="s">
        <v>3732</v>
      </c>
      <c r="C1828" s="11" t="s">
        <v>3725</v>
      </c>
      <c r="D1828" s="12" t="s">
        <v>3726</v>
      </c>
      <c r="E1828" s="25" t="str">
        <f>IF(ISERROR(VLOOKUP(D1828,补助标准,3,0)),0,VLOOKUP(D1828,补助标准,3,0)&amp;VLOOKUP(D1828,补助标准,4,0))</f>
        <v>一类800</v>
      </c>
      <c r="F1828" s="26">
        <f>IF(ISERROR(VLOOKUP(D1828,补助标准,4,0)),0,VLOOKUP(D1828,补助标准,4,0))*1.2</f>
        <v>960</v>
      </c>
      <c r="G1828" s="27"/>
      <c r="H1828" s="26">
        <f t="shared" si="28"/>
        <v>960</v>
      </c>
      <c r="I1828" s="22"/>
    </row>
    <row r="1829" s="1" customFormat="true" customHeight="true" spans="1:9">
      <c r="A1829" s="9" t="s">
        <v>3733</v>
      </c>
      <c r="B1829" s="10" t="s">
        <v>3734</v>
      </c>
      <c r="C1829" s="11" t="s">
        <v>3725</v>
      </c>
      <c r="D1829" s="12" t="s">
        <v>3726</v>
      </c>
      <c r="E1829" s="25" t="str">
        <f>IF(ISERROR(VLOOKUP(D1829,补助标准,3,0)),0,VLOOKUP(D1829,补助标准,3,0)&amp;VLOOKUP(D1829,补助标准,4,0))</f>
        <v>一类800</v>
      </c>
      <c r="F1829" s="26">
        <f>IF(ISERROR(VLOOKUP(D1829,补助标准,4,0)),0,VLOOKUP(D1829,补助标准,4,0))*1.2</f>
        <v>960</v>
      </c>
      <c r="G1829" s="27"/>
      <c r="H1829" s="26">
        <f t="shared" si="28"/>
        <v>960</v>
      </c>
      <c r="I1829" s="22"/>
    </row>
    <row r="1830" s="1" customFormat="true" customHeight="true" spans="1:9">
      <c r="A1830" s="9" t="s">
        <v>3735</v>
      </c>
      <c r="B1830" s="10" t="s">
        <v>3736</v>
      </c>
      <c r="C1830" s="14" t="s">
        <v>3725</v>
      </c>
      <c r="D1830" s="15" t="s">
        <v>3737</v>
      </c>
      <c r="E1830" s="25" t="str">
        <f>IF(ISERROR(VLOOKUP(D1830,补助标准,3,0)),0,VLOOKUP(D1830,补助标准,3,0)&amp;VLOOKUP(D1830,补助标准,4,0))</f>
        <v>一类800</v>
      </c>
      <c r="F1830" s="26">
        <f>IF(ISERROR(VLOOKUP(D1830,补助标准,4,0)),0,VLOOKUP(D1830,补助标准,4,0))*1.2</f>
        <v>960</v>
      </c>
      <c r="G1830" s="27"/>
      <c r="H1830" s="26">
        <f t="shared" si="28"/>
        <v>960</v>
      </c>
      <c r="I1830" s="22"/>
    </row>
    <row r="1831" s="1" customFormat="true" customHeight="true" spans="1:9">
      <c r="A1831" s="9" t="s">
        <v>3738</v>
      </c>
      <c r="B1831" s="10" t="s">
        <v>3739</v>
      </c>
      <c r="C1831" s="14" t="s">
        <v>3725</v>
      </c>
      <c r="D1831" s="15" t="s">
        <v>3737</v>
      </c>
      <c r="E1831" s="25" t="str">
        <f>IF(ISERROR(VLOOKUP(D1831,补助标准,3,0)),0,VLOOKUP(D1831,补助标准,3,0)&amp;VLOOKUP(D1831,补助标准,4,0))</f>
        <v>一类800</v>
      </c>
      <c r="F1831" s="26">
        <f>IF(ISERROR(VLOOKUP(D1831,补助标准,4,0)),0,VLOOKUP(D1831,补助标准,4,0))*1.2</f>
        <v>960</v>
      </c>
      <c r="G1831" s="27"/>
      <c r="H1831" s="26">
        <f t="shared" si="28"/>
        <v>960</v>
      </c>
      <c r="I1831" s="22"/>
    </row>
    <row r="1832" s="1" customFormat="true" customHeight="true" spans="1:9">
      <c r="A1832" s="9" t="s">
        <v>3740</v>
      </c>
      <c r="B1832" s="10" t="s">
        <v>3741</v>
      </c>
      <c r="C1832" s="14" t="s">
        <v>3725</v>
      </c>
      <c r="D1832" s="15" t="s">
        <v>3737</v>
      </c>
      <c r="E1832" s="25" t="str">
        <f>IF(ISERROR(VLOOKUP(D1832,补助标准,3,0)),0,VLOOKUP(D1832,补助标准,3,0)&amp;VLOOKUP(D1832,补助标准,4,0))</f>
        <v>一类800</v>
      </c>
      <c r="F1832" s="26">
        <f>IF(ISERROR(VLOOKUP(D1832,补助标准,4,0)),0,VLOOKUP(D1832,补助标准,4,0))*1.2</f>
        <v>960</v>
      </c>
      <c r="G1832" s="27"/>
      <c r="H1832" s="26">
        <f t="shared" si="28"/>
        <v>960</v>
      </c>
      <c r="I1832" s="22"/>
    </row>
    <row r="1833" s="1" customFormat="true" customHeight="true" spans="1:9">
      <c r="A1833" s="9" t="s">
        <v>3742</v>
      </c>
      <c r="B1833" s="10" t="s">
        <v>3743</v>
      </c>
      <c r="C1833" s="11" t="s">
        <v>3725</v>
      </c>
      <c r="D1833" s="12" t="s">
        <v>3737</v>
      </c>
      <c r="E1833" s="25" t="str">
        <f>IF(ISERROR(VLOOKUP(D1833,补助标准,3,0)),0,VLOOKUP(D1833,补助标准,3,0)&amp;VLOOKUP(D1833,补助标准,4,0))</f>
        <v>一类800</v>
      </c>
      <c r="F1833" s="26">
        <f>IF(ISERROR(VLOOKUP(D1833,补助标准,4,0)),0,VLOOKUP(D1833,补助标准,4,0))*1.2</f>
        <v>960</v>
      </c>
      <c r="G1833" s="27"/>
      <c r="H1833" s="26">
        <f t="shared" si="28"/>
        <v>960</v>
      </c>
      <c r="I1833" s="22"/>
    </row>
    <row r="1834" s="1" customFormat="true" customHeight="true" spans="1:9">
      <c r="A1834" s="9" t="s">
        <v>3744</v>
      </c>
      <c r="B1834" s="13" t="s">
        <v>3745</v>
      </c>
      <c r="C1834" s="14" t="s">
        <v>3725</v>
      </c>
      <c r="D1834" s="15" t="s">
        <v>3746</v>
      </c>
      <c r="E1834" s="25" t="str">
        <f>IF(ISERROR(VLOOKUP(D1834,补助标准,3,0)),0,VLOOKUP(D1834,补助标准,3,0)&amp;VLOOKUP(D1834,补助标准,4,0))</f>
        <v>二类700</v>
      </c>
      <c r="F1834" s="26">
        <f>IF(ISERROR(VLOOKUP(D1834,补助标准,4,0)),0,VLOOKUP(D1834,补助标准,4,0))*1.2</f>
        <v>840</v>
      </c>
      <c r="G1834" s="27"/>
      <c r="H1834" s="26">
        <f t="shared" si="28"/>
        <v>840</v>
      </c>
      <c r="I1834" s="22"/>
    </row>
    <row r="1835" s="1" customFormat="true" customHeight="true" spans="1:9">
      <c r="A1835" s="9" t="s">
        <v>3747</v>
      </c>
      <c r="B1835" s="13" t="s">
        <v>3748</v>
      </c>
      <c r="C1835" s="14" t="s">
        <v>3725</v>
      </c>
      <c r="D1835" s="15" t="s">
        <v>3746</v>
      </c>
      <c r="E1835" s="25" t="str">
        <f>IF(ISERROR(VLOOKUP(D1835,补助标准,3,0)),0,VLOOKUP(D1835,补助标准,3,0)&amp;VLOOKUP(D1835,补助标准,4,0))</f>
        <v>二类700</v>
      </c>
      <c r="F1835" s="26">
        <f>IF(ISERROR(VLOOKUP(D1835,补助标准,4,0)),0,VLOOKUP(D1835,补助标准,4,0))*1.2</f>
        <v>840</v>
      </c>
      <c r="G1835" s="27"/>
      <c r="H1835" s="26">
        <f t="shared" si="28"/>
        <v>840</v>
      </c>
      <c r="I1835" s="22"/>
    </row>
    <row r="1836" s="1" customFormat="true" customHeight="true" spans="1:9">
      <c r="A1836" s="9" t="s">
        <v>3749</v>
      </c>
      <c r="B1836" s="13" t="s">
        <v>3750</v>
      </c>
      <c r="C1836" s="14" t="s">
        <v>3725</v>
      </c>
      <c r="D1836" s="15" t="s">
        <v>3746</v>
      </c>
      <c r="E1836" s="25" t="str">
        <f>IF(ISERROR(VLOOKUP(D1836,补助标准,3,0)),0,VLOOKUP(D1836,补助标准,3,0)&amp;VLOOKUP(D1836,补助标准,4,0))</f>
        <v>二类700</v>
      </c>
      <c r="F1836" s="26">
        <f>IF(ISERROR(VLOOKUP(D1836,补助标准,4,0)),0,VLOOKUP(D1836,补助标准,4,0))*1.2</f>
        <v>840</v>
      </c>
      <c r="G1836" s="27"/>
      <c r="H1836" s="26">
        <f t="shared" si="28"/>
        <v>840</v>
      </c>
      <c r="I1836" s="22"/>
    </row>
    <row r="1837" s="1" customFormat="true" customHeight="true" spans="1:9">
      <c r="A1837" s="9" t="s">
        <v>3751</v>
      </c>
      <c r="B1837" s="13" t="s">
        <v>3752</v>
      </c>
      <c r="C1837" s="14" t="s">
        <v>3725</v>
      </c>
      <c r="D1837" s="15" t="s">
        <v>3746</v>
      </c>
      <c r="E1837" s="25" t="str">
        <f>IF(ISERROR(VLOOKUP(D1837,补助标准,3,0)),0,VLOOKUP(D1837,补助标准,3,0)&amp;VLOOKUP(D1837,补助标准,4,0))</f>
        <v>二类700</v>
      </c>
      <c r="F1837" s="26">
        <f>IF(ISERROR(VLOOKUP(D1837,补助标准,4,0)),0,VLOOKUP(D1837,补助标准,4,0))*1.2</f>
        <v>840</v>
      </c>
      <c r="G1837" s="27"/>
      <c r="H1837" s="26">
        <f t="shared" si="28"/>
        <v>840</v>
      </c>
      <c r="I1837" s="22"/>
    </row>
    <row r="1838" s="1" customFormat="true" customHeight="true" spans="1:9">
      <c r="A1838" s="9" t="s">
        <v>3753</v>
      </c>
      <c r="B1838" s="13" t="s">
        <v>3754</v>
      </c>
      <c r="C1838" s="14" t="s">
        <v>3725</v>
      </c>
      <c r="D1838" s="15" t="s">
        <v>3746</v>
      </c>
      <c r="E1838" s="25" t="str">
        <f>IF(ISERROR(VLOOKUP(D1838,补助标准,3,0)),0,VLOOKUP(D1838,补助标准,3,0)&amp;VLOOKUP(D1838,补助标准,4,0))</f>
        <v>二类700</v>
      </c>
      <c r="F1838" s="26">
        <f>IF(ISERROR(VLOOKUP(D1838,补助标准,4,0)),0,VLOOKUP(D1838,补助标准,4,0))*1.2</f>
        <v>840</v>
      </c>
      <c r="G1838" s="27"/>
      <c r="H1838" s="26">
        <f t="shared" si="28"/>
        <v>840</v>
      </c>
      <c r="I1838" s="22"/>
    </row>
    <row r="1839" s="1" customFormat="true" customHeight="true" spans="1:9">
      <c r="A1839" s="9" t="s">
        <v>3755</v>
      </c>
      <c r="B1839" s="13" t="s">
        <v>3756</v>
      </c>
      <c r="C1839" s="14" t="s">
        <v>3725</v>
      </c>
      <c r="D1839" s="15" t="s">
        <v>3746</v>
      </c>
      <c r="E1839" s="25" t="str">
        <f>IF(ISERROR(VLOOKUP(D1839,补助标准,3,0)),0,VLOOKUP(D1839,补助标准,3,0)&amp;VLOOKUP(D1839,补助标准,4,0))</f>
        <v>二类700</v>
      </c>
      <c r="F1839" s="26">
        <f>IF(ISERROR(VLOOKUP(D1839,补助标准,4,0)),0,VLOOKUP(D1839,补助标准,4,0))*1.2</f>
        <v>840</v>
      </c>
      <c r="G1839" s="27"/>
      <c r="H1839" s="26">
        <f t="shared" si="28"/>
        <v>840</v>
      </c>
      <c r="I1839" s="22"/>
    </row>
    <row r="1840" s="1" customFormat="true" customHeight="true" spans="1:9">
      <c r="A1840" s="9" t="s">
        <v>3757</v>
      </c>
      <c r="B1840" s="13" t="s">
        <v>3758</v>
      </c>
      <c r="C1840" s="14" t="s">
        <v>3725</v>
      </c>
      <c r="D1840" s="15" t="s">
        <v>3746</v>
      </c>
      <c r="E1840" s="25" t="str">
        <f>IF(ISERROR(VLOOKUP(D1840,补助标准,3,0)),0,VLOOKUP(D1840,补助标准,3,0)&amp;VLOOKUP(D1840,补助标准,4,0))</f>
        <v>二类700</v>
      </c>
      <c r="F1840" s="26">
        <f>IF(ISERROR(VLOOKUP(D1840,补助标准,4,0)),0,VLOOKUP(D1840,补助标准,4,0))*1.2</f>
        <v>840</v>
      </c>
      <c r="G1840" s="27"/>
      <c r="H1840" s="26">
        <f t="shared" si="28"/>
        <v>840</v>
      </c>
      <c r="I1840" s="22"/>
    </row>
    <row r="1841" s="1" customFormat="true" customHeight="true" spans="1:9">
      <c r="A1841" s="9" t="s">
        <v>3759</v>
      </c>
      <c r="B1841" s="10" t="s">
        <v>3760</v>
      </c>
      <c r="C1841" s="11" t="s">
        <v>3725</v>
      </c>
      <c r="D1841" s="12" t="s">
        <v>3761</v>
      </c>
      <c r="E1841" s="25" t="str">
        <f>IF(ISERROR(VLOOKUP(D1841,补助标准,3,0)),0,VLOOKUP(D1841,补助标准,3,0)&amp;VLOOKUP(D1841,补助标准,4,0))</f>
        <v>二类700</v>
      </c>
      <c r="F1841" s="26">
        <f>IF(ISERROR(VLOOKUP(D1841,补助标准,4,0)),0,VLOOKUP(D1841,补助标准,4,0))*1.2</f>
        <v>840</v>
      </c>
      <c r="G1841" s="27"/>
      <c r="H1841" s="26">
        <f t="shared" si="28"/>
        <v>840</v>
      </c>
      <c r="I1841" s="22"/>
    </row>
    <row r="1842" s="1" customFormat="true" customHeight="true" spans="1:9">
      <c r="A1842" s="9" t="s">
        <v>3762</v>
      </c>
      <c r="B1842" s="10" t="s">
        <v>3763</v>
      </c>
      <c r="C1842" s="11" t="s">
        <v>3725</v>
      </c>
      <c r="D1842" s="12" t="s">
        <v>3761</v>
      </c>
      <c r="E1842" s="25" t="str">
        <f>IF(ISERROR(VLOOKUP(D1842,补助标准,3,0)),0,VLOOKUP(D1842,补助标准,3,0)&amp;VLOOKUP(D1842,补助标准,4,0))</f>
        <v>二类700</v>
      </c>
      <c r="F1842" s="26">
        <f>IF(ISERROR(VLOOKUP(D1842,补助标准,4,0)),0,VLOOKUP(D1842,补助标准,4,0))*1.2</f>
        <v>840</v>
      </c>
      <c r="G1842" s="27"/>
      <c r="H1842" s="26">
        <f t="shared" si="28"/>
        <v>840</v>
      </c>
      <c r="I1842" s="22"/>
    </row>
    <row r="1843" s="1" customFormat="true" customHeight="true" spans="1:9">
      <c r="A1843" s="9" t="s">
        <v>3764</v>
      </c>
      <c r="B1843" s="10" t="s">
        <v>3765</v>
      </c>
      <c r="C1843" s="11" t="s">
        <v>3725</v>
      </c>
      <c r="D1843" s="12" t="s">
        <v>3761</v>
      </c>
      <c r="E1843" s="25" t="str">
        <f>IF(ISERROR(VLOOKUP(D1843,补助标准,3,0)),0,VLOOKUP(D1843,补助标准,3,0)&amp;VLOOKUP(D1843,补助标准,4,0))</f>
        <v>二类700</v>
      </c>
      <c r="F1843" s="26">
        <f>IF(ISERROR(VLOOKUP(D1843,补助标准,4,0)),0,VLOOKUP(D1843,补助标准,4,0))*1.2</f>
        <v>840</v>
      </c>
      <c r="G1843" s="27"/>
      <c r="H1843" s="26">
        <f t="shared" si="28"/>
        <v>840</v>
      </c>
      <c r="I1843" s="22"/>
    </row>
    <row r="1844" s="1" customFormat="true" customHeight="true" spans="1:9">
      <c r="A1844" s="9" t="s">
        <v>3766</v>
      </c>
      <c r="B1844" s="10" t="s">
        <v>3767</v>
      </c>
      <c r="C1844" s="11" t="s">
        <v>3725</v>
      </c>
      <c r="D1844" s="12" t="s">
        <v>3761</v>
      </c>
      <c r="E1844" s="25" t="str">
        <f>IF(ISERROR(VLOOKUP(D1844,补助标准,3,0)),0,VLOOKUP(D1844,补助标准,3,0)&amp;VLOOKUP(D1844,补助标准,4,0))</f>
        <v>二类700</v>
      </c>
      <c r="F1844" s="26">
        <f>IF(ISERROR(VLOOKUP(D1844,补助标准,4,0)),0,VLOOKUP(D1844,补助标准,4,0))*1.2</f>
        <v>840</v>
      </c>
      <c r="G1844" s="27"/>
      <c r="H1844" s="26">
        <f t="shared" si="28"/>
        <v>840</v>
      </c>
      <c r="I1844" s="22"/>
    </row>
    <row r="1845" s="1" customFormat="true" customHeight="true" spans="1:9">
      <c r="A1845" s="9" t="s">
        <v>3768</v>
      </c>
      <c r="B1845" s="10" t="s">
        <v>3769</v>
      </c>
      <c r="C1845" s="11" t="s">
        <v>3725</v>
      </c>
      <c r="D1845" s="12" t="s">
        <v>3761</v>
      </c>
      <c r="E1845" s="25" t="str">
        <f>IF(ISERROR(VLOOKUP(D1845,补助标准,3,0)),0,VLOOKUP(D1845,补助标准,3,0)&amp;VLOOKUP(D1845,补助标准,4,0))</f>
        <v>二类700</v>
      </c>
      <c r="F1845" s="26">
        <f>IF(ISERROR(VLOOKUP(D1845,补助标准,4,0)),0,VLOOKUP(D1845,补助标准,4,0))*1.2</f>
        <v>840</v>
      </c>
      <c r="G1845" s="27"/>
      <c r="H1845" s="26">
        <f t="shared" si="28"/>
        <v>840</v>
      </c>
      <c r="I1845" s="22"/>
    </row>
    <row r="1846" s="1" customFormat="true" customHeight="true" spans="1:9">
      <c r="A1846" s="9" t="s">
        <v>3770</v>
      </c>
      <c r="B1846" s="10" t="s">
        <v>3771</v>
      </c>
      <c r="C1846" s="11" t="s">
        <v>3725</v>
      </c>
      <c r="D1846" s="12" t="s">
        <v>3761</v>
      </c>
      <c r="E1846" s="25" t="str">
        <f>IF(ISERROR(VLOOKUP(D1846,补助标准,3,0)),0,VLOOKUP(D1846,补助标准,3,0)&amp;VLOOKUP(D1846,补助标准,4,0))</f>
        <v>二类700</v>
      </c>
      <c r="F1846" s="26">
        <f>IF(ISERROR(VLOOKUP(D1846,补助标准,4,0)),0,VLOOKUP(D1846,补助标准,4,0))*1.2</f>
        <v>840</v>
      </c>
      <c r="G1846" s="27"/>
      <c r="H1846" s="26">
        <f t="shared" si="28"/>
        <v>840</v>
      </c>
      <c r="I1846" s="22"/>
    </row>
    <row r="1847" s="1" customFormat="true" customHeight="true" spans="1:9">
      <c r="A1847" s="9" t="s">
        <v>3772</v>
      </c>
      <c r="B1847" s="10" t="s">
        <v>3773</v>
      </c>
      <c r="C1847" s="11" t="s">
        <v>3725</v>
      </c>
      <c r="D1847" s="12" t="s">
        <v>3761</v>
      </c>
      <c r="E1847" s="25" t="str">
        <f>IF(ISERROR(VLOOKUP(D1847,补助标准,3,0)),0,VLOOKUP(D1847,补助标准,3,0)&amp;VLOOKUP(D1847,补助标准,4,0))</f>
        <v>二类700</v>
      </c>
      <c r="F1847" s="26">
        <f>IF(ISERROR(VLOOKUP(D1847,补助标准,4,0)),0,VLOOKUP(D1847,补助标准,4,0))*1.2</f>
        <v>840</v>
      </c>
      <c r="G1847" s="27"/>
      <c r="H1847" s="26">
        <f t="shared" si="28"/>
        <v>840</v>
      </c>
      <c r="I1847" s="22"/>
    </row>
    <row r="1848" s="1" customFormat="true" customHeight="true" spans="1:9">
      <c r="A1848" s="9" t="s">
        <v>3774</v>
      </c>
      <c r="B1848" s="10" t="s">
        <v>3775</v>
      </c>
      <c r="C1848" s="11" t="s">
        <v>3725</v>
      </c>
      <c r="D1848" s="12" t="s">
        <v>3761</v>
      </c>
      <c r="E1848" s="25" t="str">
        <f>IF(ISERROR(VLOOKUP(D1848,补助标准,3,0)),0,VLOOKUP(D1848,补助标准,3,0)&amp;VLOOKUP(D1848,补助标准,4,0))</f>
        <v>二类700</v>
      </c>
      <c r="F1848" s="26">
        <f>IF(ISERROR(VLOOKUP(D1848,补助标准,4,0)),0,VLOOKUP(D1848,补助标准,4,0))*1.2</f>
        <v>840</v>
      </c>
      <c r="G1848" s="27"/>
      <c r="H1848" s="26">
        <f t="shared" si="28"/>
        <v>840</v>
      </c>
      <c r="I1848" s="22"/>
    </row>
    <row r="1849" s="1" customFormat="true" customHeight="true" spans="1:9">
      <c r="A1849" s="9" t="s">
        <v>3776</v>
      </c>
      <c r="B1849" s="10" t="s">
        <v>3777</v>
      </c>
      <c r="C1849" s="11" t="s">
        <v>3725</v>
      </c>
      <c r="D1849" s="12" t="s">
        <v>3761</v>
      </c>
      <c r="E1849" s="25" t="str">
        <f>IF(ISERROR(VLOOKUP(D1849,补助标准,3,0)),0,VLOOKUP(D1849,补助标准,3,0)&amp;VLOOKUP(D1849,补助标准,4,0))</f>
        <v>二类700</v>
      </c>
      <c r="F1849" s="26">
        <f>IF(ISERROR(VLOOKUP(D1849,补助标准,4,0)),0,VLOOKUP(D1849,补助标准,4,0))*1.2</f>
        <v>840</v>
      </c>
      <c r="G1849" s="27"/>
      <c r="H1849" s="26">
        <f t="shared" si="28"/>
        <v>840</v>
      </c>
      <c r="I1849" s="22"/>
    </row>
    <row r="1850" s="1" customFormat="true" customHeight="true" spans="1:9">
      <c r="A1850" s="9" t="s">
        <v>3778</v>
      </c>
      <c r="B1850" s="10" t="s">
        <v>3779</v>
      </c>
      <c r="C1850" s="11" t="s">
        <v>3725</v>
      </c>
      <c r="D1850" s="12" t="s">
        <v>3761</v>
      </c>
      <c r="E1850" s="25" t="str">
        <f>IF(ISERROR(VLOOKUP(D1850,补助标准,3,0)),0,VLOOKUP(D1850,补助标准,3,0)&amp;VLOOKUP(D1850,补助标准,4,0))</f>
        <v>二类700</v>
      </c>
      <c r="F1850" s="26">
        <f>IF(ISERROR(VLOOKUP(D1850,补助标准,4,0)),0,VLOOKUP(D1850,补助标准,4,0))*1.2</f>
        <v>840</v>
      </c>
      <c r="G1850" s="27"/>
      <c r="H1850" s="26">
        <f t="shared" si="28"/>
        <v>840</v>
      </c>
      <c r="I1850" s="22"/>
    </row>
    <row r="1851" s="1" customFormat="true" customHeight="true" spans="1:9">
      <c r="A1851" s="9" t="s">
        <v>3780</v>
      </c>
      <c r="B1851" s="10" t="s">
        <v>3781</v>
      </c>
      <c r="C1851" s="11" t="s">
        <v>3725</v>
      </c>
      <c r="D1851" s="12" t="s">
        <v>3761</v>
      </c>
      <c r="E1851" s="25" t="str">
        <f>IF(ISERROR(VLOOKUP(D1851,补助标准,3,0)),0,VLOOKUP(D1851,补助标准,3,0)&amp;VLOOKUP(D1851,补助标准,4,0))</f>
        <v>二类700</v>
      </c>
      <c r="F1851" s="26">
        <f>IF(ISERROR(VLOOKUP(D1851,补助标准,4,0)),0,VLOOKUP(D1851,补助标准,4,0))*1.2</f>
        <v>840</v>
      </c>
      <c r="G1851" s="27"/>
      <c r="H1851" s="26">
        <f t="shared" si="28"/>
        <v>840</v>
      </c>
      <c r="I1851" s="22"/>
    </row>
    <row r="1852" s="1" customFormat="true" customHeight="true" spans="1:9">
      <c r="A1852" s="9" t="s">
        <v>3782</v>
      </c>
      <c r="B1852" s="10" t="s">
        <v>3783</v>
      </c>
      <c r="C1852" s="11" t="s">
        <v>3725</v>
      </c>
      <c r="D1852" s="12" t="s">
        <v>3761</v>
      </c>
      <c r="E1852" s="25" t="str">
        <f>IF(ISERROR(VLOOKUP(D1852,补助标准,3,0)),0,VLOOKUP(D1852,补助标准,3,0)&amp;VLOOKUP(D1852,补助标准,4,0))</f>
        <v>二类700</v>
      </c>
      <c r="F1852" s="26">
        <f>IF(ISERROR(VLOOKUP(D1852,补助标准,4,0)),0,VLOOKUP(D1852,补助标准,4,0))*1.2</f>
        <v>840</v>
      </c>
      <c r="G1852" s="27"/>
      <c r="H1852" s="26">
        <f t="shared" si="28"/>
        <v>840</v>
      </c>
      <c r="I1852" s="22"/>
    </row>
    <row r="1853" s="1" customFormat="true" customHeight="true" spans="1:9">
      <c r="A1853" s="9" t="s">
        <v>3784</v>
      </c>
      <c r="B1853" s="10" t="s">
        <v>3785</v>
      </c>
      <c r="C1853" s="11" t="s">
        <v>3725</v>
      </c>
      <c r="D1853" s="12" t="s">
        <v>3761</v>
      </c>
      <c r="E1853" s="25" t="str">
        <f>IF(ISERROR(VLOOKUP(D1853,补助标准,3,0)),0,VLOOKUP(D1853,补助标准,3,0)&amp;VLOOKUP(D1853,补助标准,4,0))</f>
        <v>二类700</v>
      </c>
      <c r="F1853" s="26">
        <f>IF(ISERROR(VLOOKUP(D1853,补助标准,4,0)),0,VLOOKUP(D1853,补助标准,4,0))*1.2</f>
        <v>840</v>
      </c>
      <c r="G1853" s="27"/>
      <c r="H1853" s="26">
        <f t="shared" si="28"/>
        <v>840</v>
      </c>
      <c r="I1853" s="22"/>
    </row>
    <row r="1854" s="1" customFormat="true" customHeight="true" spans="1:9">
      <c r="A1854" s="9" t="s">
        <v>3786</v>
      </c>
      <c r="B1854" s="10" t="s">
        <v>3787</v>
      </c>
      <c r="C1854" s="11" t="s">
        <v>3725</v>
      </c>
      <c r="D1854" s="12" t="s">
        <v>3761</v>
      </c>
      <c r="E1854" s="25" t="str">
        <f>IF(ISERROR(VLOOKUP(D1854,补助标准,3,0)),0,VLOOKUP(D1854,补助标准,3,0)&amp;VLOOKUP(D1854,补助标准,4,0))</f>
        <v>二类700</v>
      </c>
      <c r="F1854" s="26">
        <f>IF(ISERROR(VLOOKUP(D1854,补助标准,4,0)),0,VLOOKUP(D1854,补助标准,4,0))*1.2</f>
        <v>840</v>
      </c>
      <c r="G1854" s="27"/>
      <c r="H1854" s="26">
        <f t="shared" si="28"/>
        <v>840</v>
      </c>
      <c r="I1854" s="22"/>
    </row>
    <row r="1855" s="1" customFormat="true" customHeight="true" spans="1:9">
      <c r="A1855" s="9" t="s">
        <v>3788</v>
      </c>
      <c r="B1855" s="16" t="s">
        <v>3789</v>
      </c>
      <c r="C1855" s="17" t="s">
        <v>3725</v>
      </c>
      <c r="D1855" s="18" t="s">
        <v>3761</v>
      </c>
      <c r="E1855" s="25" t="str">
        <f>IF(ISERROR(VLOOKUP(D1855,补助标准,3,0)),0,VLOOKUP(D1855,补助标准,3,0)&amp;VLOOKUP(D1855,补助标准,4,0))</f>
        <v>二类700</v>
      </c>
      <c r="F1855" s="26">
        <f>IF(ISERROR(VLOOKUP(D1855,补助标准,4,0)),0,VLOOKUP(D1855,补助标准,4,0))*1.2</f>
        <v>840</v>
      </c>
      <c r="G1855" s="27"/>
      <c r="H1855" s="26">
        <f t="shared" si="28"/>
        <v>840</v>
      </c>
      <c r="I1855" s="22"/>
    </row>
    <row r="1856" s="1" customFormat="true" customHeight="true" spans="1:9">
      <c r="A1856" s="9" t="s">
        <v>3790</v>
      </c>
      <c r="B1856" s="16" t="s">
        <v>3791</v>
      </c>
      <c r="C1856" s="17" t="s">
        <v>3725</v>
      </c>
      <c r="D1856" s="18" t="s">
        <v>3761</v>
      </c>
      <c r="E1856" s="25" t="str">
        <f>IF(ISERROR(VLOOKUP(D1856,补助标准,3,0)),0,VLOOKUP(D1856,补助标准,3,0)&amp;VLOOKUP(D1856,补助标准,4,0))</f>
        <v>二类700</v>
      </c>
      <c r="F1856" s="26">
        <f>IF(ISERROR(VLOOKUP(D1856,补助标准,4,0)),0,VLOOKUP(D1856,补助标准,4,0))*1.2</f>
        <v>840</v>
      </c>
      <c r="G1856" s="27"/>
      <c r="H1856" s="26">
        <f t="shared" si="28"/>
        <v>840</v>
      </c>
      <c r="I1856" s="22"/>
    </row>
    <row r="1857" s="1" customFormat="true" customHeight="true" spans="1:9">
      <c r="A1857" s="9" t="s">
        <v>3792</v>
      </c>
      <c r="B1857" s="17" t="s">
        <v>3793</v>
      </c>
      <c r="C1857" s="17" t="s">
        <v>3725</v>
      </c>
      <c r="D1857" s="18" t="s">
        <v>3761</v>
      </c>
      <c r="E1857" s="25" t="str">
        <f>IF(ISERROR(VLOOKUP(D1857,补助标准,3,0)),0,VLOOKUP(D1857,补助标准,3,0)&amp;VLOOKUP(D1857,补助标准,4,0))</f>
        <v>二类700</v>
      </c>
      <c r="F1857" s="26">
        <f>IF(ISERROR(VLOOKUP(D1857,补助标准,4,0)),0,VLOOKUP(D1857,补助标准,4,0))*1.2</f>
        <v>840</v>
      </c>
      <c r="G1857" s="27"/>
      <c r="H1857" s="26">
        <f t="shared" si="28"/>
        <v>840</v>
      </c>
      <c r="I1857" s="22"/>
    </row>
    <row r="1858" s="1" customFormat="true" customHeight="true" spans="1:9">
      <c r="A1858" s="9" t="s">
        <v>3794</v>
      </c>
      <c r="B1858" s="17" t="s">
        <v>3795</v>
      </c>
      <c r="C1858" s="17" t="s">
        <v>3725</v>
      </c>
      <c r="D1858" s="18" t="s">
        <v>3761</v>
      </c>
      <c r="E1858" s="25" t="str">
        <f>IF(ISERROR(VLOOKUP(D1858,补助标准,3,0)),0,VLOOKUP(D1858,补助标准,3,0)&amp;VLOOKUP(D1858,补助标准,4,0))</f>
        <v>二类700</v>
      </c>
      <c r="F1858" s="26">
        <f>IF(ISERROR(VLOOKUP(D1858,补助标准,4,0)),0,VLOOKUP(D1858,补助标准,4,0))*1.2</f>
        <v>840</v>
      </c>
      <c r="G1858" s="27"/>
      <c r="H1858" s="26">
        <f t="shared" si="28"/>
        <v>840</v>
      </c>
      <c r="I1858" s="22"/>
    </row>
    <row r="1859" s="1" customFormat="true" customHeight="true" spans="1:9">
      <c r="A1859" s="9" t="s">
        <v>3796</v>
      </c>
      <c r="B1859" s="16" t="s">
        <v>3797</v>
      </c>
      <c r="C1859" s="17" t="s">
        <v>3725</v>
      </c>
      <c r="D1859" s="18" t="s">
        <v>3761</v>
      </c>
      <c r="E1859" s="25" t="str">
        <f>IF(ISERROR(VLOOKUP(D1859,补助标准,3,0)),0,VLOOKUP(D1859,补助标准,3,0)&amp;VLOOKUP(D1859,补助标准,4,0))</f>
        <v>二类700</v>
      </c>
      <c r="F1859" s="26">
        <f>IF(ISERROR(VLOOKUP(D1859,补助标准,4,0)),0,VLOOKUP(D1859,补助标准,4,0))*1.2</f>
        <v>840</v>
      </c>
      <c r="G1859" s="27"/>
      <c r="H1859" s="26">
        <f t="shared" ref="H1859:H1922" si="29">F1859+G1859</f>
        <v>840</v>
      </c>
      <c r="I1859" s="22"/>
    </row>
    <row r="1860" s="1" customFormat="true" customHeight="true" spans="1:9">
      <c r="A1860" s="9" t="s">
        <v>3798</v>
      </c>
      <c r="B1860" s="13" t="s">
        <v>3799</v>
      </c>
      <c r="C1860" s="14" t="s">
        <v>3725</v>
      </c>
      <c r="D1860" s="18" t="s">
        <v>3761</v>
      </c>
      <c r="E1860" s="25" t="str">
        <f>IF(ISERROR(VLOOKUP(D1860,补助标准,3,0)),0,VLOOKUP(D1860,补助标准,3,0)&amp;VLOOKUP(D1860,补助标准,4,0))</f>
        <v>二类700</v>
      </c>
      <c r="F1860" s="26">
        <f>IF(ISERROR(VLOOKUP(D1860,补助标准,4,0)),0,VLOOKUP(D1860,补助标准,4,0))*1.2</f>
        <v>840</v>
      </c>
      <c r="G1860" s="27"/>
      <c r="H1860" s="26">
        <f t="shared" si="29"/>
        <v>840</v>
      </c>
      <c r="I1860" s="22"/>
    </row>
    <row r="1861" s="1" customFormat="true" customHeight="true" spans="1:9">
      <c r="A1861" s="9" t="s">
        <v>3800</v>
      </c>
      <c r="B1861" s="19" t="s">
        <v>3801</v>
      </c>
      <c r="C1861" s="14" t="s">
        <v>3725</v>
      </c>
      <c r="D1861" s="15" t="s">
        <v>3761</v>
      </c>
      <c r="E1861" s="25" t="str">
        <f>IF(ISERROR(VLOOKUP(D1861,补助标准,3,0)),0,VLOOKUP(D1861,补助标准,3,0)&amp;VLOOKUP(D1861,补助标准,4,0))</f>
        <v>二类700</v>
      </c>
      <c r="F1861" s="26">
        <f>IF(ISERROR(VLOOKUP(D1861,补助标准,4,0)),0,VLOOKUP(D1861,补助标准,4,0))*1.2</f>
        <v>840</v>
      </c>
      <c r="G1861" s="27"/>
      <c r="H1861" s="26">
        <f t="shared" si="29"/>
        <v>840</v>
      </c>
      <c r="I1861" s="22"/>
    </row>
    <row r="1862" s="1" customFormat="true" customHeight="true" spans="1:9">
      <c r="A1862" s="9" t="s">
        <v>3802</v>
      </c>
      <c r="B1862" s="19" t="s">
        <v>3803</v>
      </c>
      <c r="C1862" s="14" t="s">
        <v>3725</v>
      </c>
      <c r="D1862" s="15" t="s">
        <v>3761</v>
      </c>
      <c r="E1862" s="25" t="str">
        <f>IF(ISERROR(VLOOKUP(D1862,补助标准,3,0)),0,VLOOKUP(D1862,补助标准,3,0)&amp;VLOOKUP(D1862,补助标准,4,0))</f>
        <v>二类700</v>
      </c>
      <c r="F1862" s="26">
        <f>IF(ISERROR(VLOOKUP(D1862,补助标准,4,0)),0,VLOOKUP(D1862,补助标准,4,0))*1.2</f>
        <v>840</v>
      </c>
      <c r="G1862" s="27"/>
      <c r="H1862" s="26">
        <f t="shared" si="29"/>
        <v>840</v>
      </c>
      <c r="I1862" s="22"/>
    </row>
    <row r="1863" s="1" customFormat="true" customHeight="true" spans="1:9">
      <c r="A1863" s="9" t="s">
        <v>3804</v>
      </c>
      <c r="B1863" s="19" t="s">
        <v>3805</v>
      </c>
      <c r="C1863" s="14" t="s">
        <v>3725</v>
      </c>
      <c r="D1863" s="15" t="s">
        <v>3761</v>
      </c>
      <c r="E1863" s="25" t="str">
        <f>IF(ISERROR(VLOOKUP(D1863,补助标准,3,0)),0,VLOOKUP(D1863,补助标准,3,0)&amp;VLOOKUP(D1863,补助标准,4,0))</f>
        <v>二类700</v>
      </c>
      <c r="F1863" s="26">
        <f>IF(ISERROR(VLOOKUP(D1863,补助标准,4,0)),0,VLOOKUP(D1863,补助标准,4,0))*1.2</f>
        <v>840</v>
      </c>
      <c r="G1863" s="27"/>
      <c r="H1863" s="26">
        <f t="shared" si="29"/>
        <v>840</v>
      </c>
      <c r="I1863" s="22"/>
    </row>
    <row r="1864" s="1" customFormat="true" customHeight="true" spans="1:9">
      <c r="A1864" s="9" t="s">
        <v>3806</v>
      </c>
      <c r="B1864" s="19" t="s">
        <v>3807</v>
      </c>
      <c r="C1864" s="14" t="s">
        <v>3725</v>
      </c>
      <c r="D1864" s="15" t="s">
        <v>3761</v>
      </c>
      <c r="E1864" s="25" t="str">
        <f>IF(ISERROR(VLOOKUP(D1864,补助标准,3,0)),0,VLOOKUP(D1864,补助标准,3,0)&amp;VLOOKUP(D1864,补助标准,4,0))</f>
        <v>二类700</v>
      </c>
      <c r="F1864" s="26">
        <f>IF(ISERROR(VLOOKUP(D1864,补助标准,4,0)),0,VLOOKUP(D1864,补助标准,4,0))*1.2</f>
        <v>840</v>
      </c>
      <c r="G1864" s="27"/>
      <c r="H1864" s="26">
        <f t="shared" si="29"/>
        <v>840</v>
      </c>
      <c r="I1864" s="22"/>
    </row>
    <row r="1865" s="1" customFormat="true" customHeight="true" spans="1:9">
      <c r="A1865" s="9" t="s">
        <v>3808</v>
      </c>
      <c r="B1865" s="19" t="s">
        <v>3809</v>
      </c>
      <c r="C1865" s="14" t="s">
        <v>3725</v>
      </c>
      <c r="D1865" s="15" t="s">
        <v>3761</v>
      </c>
      <c r="E1865" s="25" t="str">
        <f>IF(ISERROR(VLOOKUP(D1865,补助标准,3,0)),0,VLOOKUP(D1865,补助标准,3,0)&amp;VLOOKUP(D1865,补助标准,4,0))</f>
        <v>二类700</v>
      </c>
      <c r="F1865" s="26">
        <f>IF(ISERROR(VLOOKUP(D1865,补助标准,4,0)),0,VLOOKUP(D1865,补助标准,4,0))*1.2</f>
        <v>840</v>
      </c>
      <c r="G1865" s="27"/>
      <c r="H1865" s="26">
        <f t="shared" si="29"/>
        <v>840</v>
      </c>
      <c r="I1865" s="22"/>
    </row>
    <row r="1866" s="1" customFormat="true" customHeight="true" spans="1:9">
      <c r="A1866" s="9" t="s">
        <v>3810</v>
      </c>
      <c r="B1866" s="16" t="s">
        <v>3811</v>
      </c>
      <c r="C1866" s="21" t="s">
        <v>3725</v>
      </c>
      <c r="D1866" s="15" t="s">
        <v>3761</v>
      </c>
      <c r="E1866" s="25" t="str">
        <f>IF(ISERROR(VLOOKUP(D1866,补助标准,3,0)),0,VLOOKUP(D1866,补助标准,3,0)&amp;VLOOKUP(D1866,补助标准,4,0))</f>
        <v>二类700</v>
      </c>
      <c r="F1866" s="26">
        <f>IF(ISERROR(VLOOKUP(D1866,补助标准,4,0)),0,VLOOKUP(D1866,补助标准,4,0))*1.2</f>
        <v>840</v>
      </c>
      <c r="G1866" s="27"/>
      <c r="H1866" s="26">
        <f t="shared" si="29"/>
        <v>840</v>
      </c>
      <c r="I1866" s="22"/>
    </row>
    <row r="1867" s="1" customFormat="true" customHeight="true" spans="1:9">
      <c r="A1867" s="9" t="s">
        <v>3812</v>
      </c>
      <c r="B1867" s="16" t="s">
        <v>3813</v>
      </c>
      <c r="C1867" s="21" t="s">
        <v>3725</v>
      </c>
      <c r="D1867" s="15" t="s">
        <v>3761</v>
      </c>
      <c r="E1867" s="25" t="str">
        <f>IF(ISERROR(VLOOKUP(D1867,补助标准,3,0)),0,VLOOKUP(D1867,补助标准,3,0)&amp;VLOOKUP(D1867,补助标准,4,0))</f>
        <v>二类700</v>
      </c>
      <c r="F1867" s="26">
        <f>IF(ISERROR(VLOOKUP(D1867,补助标准,4,0)),0,VLOOKUP(D1867,补助标准,4,0))*1.2</f>
        <v>840</v>
      </c>
      <c r="G1867" s="27"/>
      <c r="H1867" s="26">
        <f t="shared" si="29"/>
        <v>840</v>
      </c>
      <c r="I1867" s="22"/>
    </row>
    <row r="1868" s="1" customFormat="true" customHeight="true" spans="1:9">
      <c r="A1868" s="9" t="s">
        <v>3814</v>
      </c>
      <c r="B1868" s="16" t="s">
        <v>3815</v>
      </c>
      <c r="C1868" s="21" t="s">
        <v>3725</v>
      </c>
      <c r="D1868" s="15" t="s">
        <v>3761</v>
      </c>
      <c r="E1868" s="25" t="str">
        <f>IF(ISERROR(VLOOKUP(D1868,补助标准,3,0)),0,VLOOKUP(D1868,补助标准,3,0)&amp;VLOOKUP(D1868,补助标准,4,0))</f>
        <v>二类700</v>
      </c>
      <c r="F1868" s="26">
        <f>IF(ISERROR(VLOOKUP(D1868,补助标准,4,0)),0,VLOOKUP(D1868,补助标准,4,0))*1.2</f>
        <v>840</v>
      </c>
      <c r="G1868" s="27"/>
      <c r="H1868" s="26">
        <f t="shared" si="29"/>
        <v>840</v>
      </c>
      <c r="I1868" s="22"/>
    </row>
    <row r="1869" s="1" customFormat="true" customHeight="true" spans="1:9">
      <c r="A1869" s="9" t="s">
        <v>3816</v>
      </c>
      <c r="B1869" s="16" t="s">
        <v>3817</v>
      </c>
      <c r="C1869" s="21" t="s">
        <v>3725</v>
      </c>
      <c r="D1869" s="15" t="s">
        <v>3761</v>
      </c>
      <c r="E1869" s="25" t="str">
        <f>IF(ISERROR(VLOOKUP(D1869,补助标准,3,0)),0,VLOOKUP(D1869,补助标准,3,0)&amp;VLOOKUP(D1869,补助标准,4,0))</f>
        <v>二类700</v>
      </c>
      <c r="F1869" s="26">
        <f>IF(ISERROR(VLOOKUP(D1869,补助标准,4,0)),0,VLOOKUP(D1869,补助标准,4,0))*1.2</f>
        <v>840</v>
      </c>
      <c r="G1869" s="27"/>
      <c r="H1869" s="26">
        <f t="shared" si="29"/>
        <v>840</v>
      </c>
      <c r="I1869" s="22"/>
    </row>
    <row r="1870" s="1" customFormat="true" customHeight="true" spans="1:9">
      <c r="A1870" s="9" t="s">
        <v>3818</v>
      </c>
      <c r="B1870" s="13" t="s">
        <v>3819</v>
      </c>
      <c r="C1870" s="14" t="s">
        <v>3725</v>
      </c>
      <c r="D1870" s="15" t="s">
        <v>3761</v>
      </c>
      <c r="E1870" s="25" t="str">
        <f>IF(ISERROR(VLOOKUP(D1870,补助标准,3,0)),0,VLOOKUP(D1870,补助标准,3,0)&amp;VLOOKUP(D1870,补助标准,4,0))</f>
        <v>二类700</v>
      </c>
      <c r="F1870" s="26">
        <f>IF(ISERROR(VLOOKUP(D1870,补助标准,4,0)),0,VLOOKUP(D1870,补助标准,4,0))*1.2</f>
        <v>840</v>
      </c>
      <c r="G1870" s="27"/>
      <c r="H1870" s="26">
        <f t="shared" si="29"/>
        <v>840</v>
      </c>
      <c r="I1870" s="22"/>
    </row>
    <row r="1871" s="1" customFormat="true" customHeight="true" spans="1:9">
      <c r="A1871" s="9" t="s">
        <v>3820</v>
      </c>
      <c r="B1871" s="10" t="s">
        <v>3821</v>
      </c>
      <c r="C1871" s="11" t="s">
        <v>3822</v>
      </c>
      <c r="D1871" s="12" t="s">
        <v>3823</v>
      </c>
      <c r="E1871" s="25" t="str">
        <f>IF(ISERROR(VLOOKUP(D1871,补助标准,3,0)),0,VLOOKUP(D1871,补助标准,3,0)&amp;VLOOKUP(D1871,补助标准,4,0))</f>
        <v>七类380</v>
      </c>
      <c r="F1871" s="26">
        <f>IF(ISERROR(VLOOKUP(D1871,补助标准,4,0)),0,VLOOKUP(D1871,补助标准,4,0))*1.2</f>
        <v>456</v>
      </c>
      <c r="G1871" s="27"/>
      <c r="H1871" s="26">
        <f t="shared" si="29"/>
        <v>456</v>
      </c>
      <c r="I1871" s="22"/>
    </row>
    <row r="1872" s="1" customFormat="true" customHeight="true" spans="1:9">
      <c r="A1872" s="9" t="s">
        <v>3824</v>
      </c>
      <c r="B1872" s="10" t="s">
        <v>3825</v>
      </c>
      <c r="C1872" s="11" t="s">
        <v>3822</v>
      </c>
      <c r="D1872" s="12" t="s">
        <v>3823</v>
      </c>
      <c r="E1872" s="25" t="str">
        <f>IF(ISERROR(VLOOKUP(D1872,补助标准,3,0)),0,VLOOKUP(D1872,补助标准,3,0)&amp;VLOOKUP(D1872,补助标准,4,0))</f>
        <v>七类380</v>
      </c>
      <c r="F1872" s="26">
        <f>IF(ISERROR(VLOOKUP(D1872,补助标准,4,0)),0,VLOOKUP(D1872,补助标准,4,0))*1.2</f>
        <v>456</v>
      </c>
      <c r="G1872" s="27"/>
      <c r="H1872" s="26">
        <f t="shared" si="29"/>
        <v>456</v>
      </c>
      <c r="I1872" s="22"/>
    </row>
    <row r="1873" s="1" customFormat="true" customHeight="true" spans="1:9">
      <c r="A1873" s="9" t="s">
        <v>3826</v>
      </c>
      <c r="B1873" s="10" t="s">
        <v>3827</v>
      </c>
      <c r="C1873" s="11" t="s">
        <v>3822</v>
      </c>
      <c r="D1873" s="12" t="s">
        <v>3823</v>
      </c>
      <c r="E1873" s="25" t="str">
        <f>IF(ISERROR(VLOOKUP(D1873,补助标准,3,0)),0,VLOOKUP(D1873,补助标准,3,0)&amp;VLOOKUP(D1873,补助标准,4,0))</f>
        <v>七类380</v>
      </c>
      <c r="F1873" s="26">
        <f>IF(ISERROR(VLOOKUP(D1873,补助标准,4,0)),0,VLOOKUP(D1873,补助标准,4,0))*1.2</f>
        <v>456</v>
      </c>
      <c r="G1873" s="27"/>
      <c r="H1873" s="26">
        <f t="shared" si="29"/>
        <v>456</v>
      </c>
      <c r="I1873" s="22"/>
    </row>
    <row r="1874" s="1" customFormat="true" customHeight="true" spans="1:9">
      <c r="A1874" s="9" t="s">
        <v>3828</v>
      </c>
      <c r="B1874" s="10" t="s">
        <v>2315</v>
      </c>
      <c r="C1874" s="11" t="s">
        <v>3822</v>
      </c>
      <c r="D1874" s="12" t="s">
        <v>3823</v>
      </c>
      <c r="E1874" s="25" t="str">
        <f>IF(ISERROR(VLOOKUP(D1874,补助标准,3,0)),0,VLOOKUP(D1874,补助标准,3,0)&amp;VLOOKUP(D1874,补助标准,4,0))</f>
        <v>七类380</v>
      </c>
      <c r="F1874" s="26">
        <f>IF(ISERROR(VLOOKUP(D1874,补助标准,4,0)),0,VLOOKUP(D1874,补助标准,4,0))*1.2</f>
        <v>456</v>
      </c>
      <c r="G1874" s="27"/>
      <c r="H1874" s="26">
        <f t="shared" si="29"/>
        <v>456</v>
      </c>
      <c r="I1874" s="22"/>
    </row>
    <row r="1875" s="1" customFormat="true" customHeight="true" spans="1:9">
      <c r="A1875" s="9" t="s">
        <v>3829</v>
      </c>
      <c r="B1875" s="10" t="s">
        <v>3830</v>
      </c>
      <c r="C1875" s="11" t="s">
        <v>3822</v>
      </c>
      <c r="D1875" s="12" t="s">
        <v>3823</v>
      </c>
      <c r="E1875" s="25" t="str">
        <f>IF(ISERROR(VLOOKUP(D1875,补助标准,3,0)),0,VLOOKUP(D1875,补助标准,3,0)&amp;VLOOKUP(D1875,补助标准,4,0))</f>
        <v>七类380</v>
      </c>
      <c r="F1875" s="26">
        <f>IF(ISERROR(VLOOKUP(D1875,补助标准,4,0)),0,VLOOKUP(D1875,补助标准,4,0))*1.2</f>
        <v>456</v>
      </c>
      <c r="G1875" s="27"/>
      <c r="H1875" s="26">
        <f t="shared" si="29"/>
        <v>456</v>
      </c>
      <c r="I1875" s="22"/>
    </row>
    <row r="1876" s="1" customFormat="true" customHeight="true" spans="1:9">
      <c r="A1876" s="9" t="s">
        <v>3831</v>
      </c>
      <c r="B1876" s="10" t="s">
        <v>3832</v>
      </c>
      <c r="C1876" s="11" t="s">
        <v>3822</v>
      </c>
      <c r="D1876" s="12" t="s">
        <v>3823</v>
      </c>
      <c r="E1876" s="25" t="str">
        <f>IF(ISERROR(VLOOKUP(D1876,补助标准,3,0)),0,VLOOKUP(D1876,补助标准,3,0)&amp;VLOOKUP(D1876,补助标准,4,0))</f>
        <v>七类380</v>
      </c>
      <c r="F1876" s="26">
        <f>IF(ISERROR(VLOOKUP(D1876,补助标准,4,0)),0,VLOOKUP(D1876,补助标准,4,0))*1.2</f>
        <v>456</v>
      </c>
      <c r="G1876" s="27"/>
      <c r="H1876" s="26">
        <f t="shared" si="29"/>
        <v>456</v>
      </c>
      <c r="I1876" s="22"/>
    </row>
    <row r="1877" s="1" customFormat="true" customHeight="true" spans="1:9">
      <c r="A1877" s="9" t="s">
        <v>3833</v>
      </c>
      <c r="B1877" s="10" t="s">
        <v>3834</v>
      </c>
      <c r="C1877" s="11" t="s">
        <v>3822</v>
      </c>
      <c r="D1877" s="12" t="s">
        <v>3823</v>
      </c>
      <c r="E1877" s="25" t="str">
        <f>IF(ISERROR(VLOOKUP(D1877,补助标准,3,0)),0,VLOOKUP(D1877,补助标准,3,0)&amp;VLOOKUP(D1877,补助标准,4,0))</f>
        <v>七类380</v>
      </c>
      <c r="F1877" s="26">
        <f>IF(ISERROR(VLOOKUP(D1877,补助标准,4,0)),0,VLOOKUP(D1877,补助标准,4,0))*1.2</f>
        <v>456</v>
      </c>
      <c r="G1877" s="27"/>
      <c r="H1877" s="26">
        <f t="shared" si="29"/>
        <v>456</v>
      </c>
      <c r="I1877" s="22"/>
    </row>
    <row r="1878" s="1" customFormat="true" customHeight="true" spans="1:9">
      <c r="A1878" s="9" t="s">
        <v>3835</v>
      </c>
      <c r="B1878" s="13" t="s">
        <v>3836</v>
      </c>
      <c r="C1878" s="14" t="s">
        <v>3822</v>
      </c>
      <c r="D1878" s="15" t="s">
        <v>3823</v>
      </c>
      <c r="E1878" s="25" t="str">
        <f>IF(ISERROR(VLOOKUP(D1878,补助标准,3,0)),0,VLOOKUP(D1878,补助标准,3,0)&amp;VLOOKUP(D1878,补助标准,4,0))</f>
        <v>七类380</v>
      </c>
      <c r="F1878" s="26">
        <f>IF(ISERROR(VLOOKUP(D1878,补助标准,4,0)),0,VLOOKUP(D1878,补助标准,4,0))*1.2</f>
        <v>456</v>
      </c>
      <c r="G1878" s="27"/>
      <c r="H1878" s="26">
        <f t="shared" si="29"/>
        <v>456</v>
      </c>
      <c r="I1878" s="22"/>
    </row>
    <row r="1879" s="1" customFormat="true" customHeight="true" spans="1:9">
      <c r="A1879" s="9" t="s">
        <v>3837</v>
      </c>
      <c r="B1879" s="17" t="s">
        <v>3838</v>
      </c>
      <c r="C1879" s="17" t="s">
        <v>3822</v>
      </c>
      <c r="D1879" s="18" t="s">
        <v>3823</v>
      </c>
      <c r="E1879" s="25" t="str">
        <f>IF(ISERROR(VLOOKUP(D1879,补助标准,3,0)),0,VLOOKUP(D1879,补助标准,3,0)&amp;VLOOKUP(D1879,补助标准,4,0))</f>
        <v>七类380</v>
      </c>
      <c r="F1879" s="26">
        <f>IF(ISERROR(VLOOKUP(D1879,补助标准,4,0)),0,VLOOKUP(D1879,补助标准,4,0))*1.2</f>
        <v>456</v>
      </c>
      <c r="G1879" s="27"/>
      <c r="H1879" s="26">
        <f t="shared" si="29"/>
        <v>456</v>
      </c>
      <c r="I1879" s="22"/>
    </row>
    <row r="1880" s="1" customFormat="true" customHeight="true" spans="1:9">
      <c r="A1880" s="9" t="s">
        <v>3839</v>
      </c>
      <c r="B1880" s="17" t="s">
        <v>3840</v>
      </c>
      <c r="C1880" s="17" t="s">
        <v>3822</v>
      </c>
      <c r="D1880" s="18" t="s">
        <v>3841</v>
      </c>
      <c r="E1880" s="25" t="str">
        <f>IF(ISERROR(VLOOKUP(D1880,补助标准,3,0)),0,VLOOKUP(D1880,补助标准,3,0)&amp;VLOOKUP(D1880,补助标准,4,0))</f>
        <v>七类380</v>
      </c>
      <c r="F1880" s="26">
        <f>IF(ISERROR(VLOOKUP(D1880,补助标准,4,0)),0,VLOOKUP(D1880,补助标准,4,0))*1.2</f>
        <v>456</v>
      </c>
      <c r="G1880" s="27"/>
      <c r="H1880" s="26">
        <f t="shared" si="29"/>
        <v>456</v>
      </c>
      <c r="I1880" s="22"/>
    </row>
    <row r="1881" s="1" customFormat="true" customHeight="true" spans="1:9">
      <c r="A1881" s="9" t="s">
        <v>3842</v>
      </c>
      <c r="B1881" s="16" t="s">
        <v>3843</v>
      </c>
      <c r="C1881" s="17" t="s">
        <v>3822</v>
      </c>
      <c r="D1881" s="18" t="s">
        <v>3841</v>
      </c>
      <c r="E1881" s="25" t="str">
        <f>IF(ISERROR(VLOOKUP(D1881,补助标准,3,0)),0,VLOOKUP(D1881,补助标准,3,0)&amp;VLOOKUP(D1881,补助标准,4,0))</f>
        <v>七类380</v>
      </c>
      <c r="F1881" s="26">
        <f>IF(ISERROR(VLOOKUP(D1881,补助标准,4,0)),0,VLOOKUP(D1881,补助标准,4,0))*1.2</f>
        <v>456</v>
      </c>
      <c r="G1881" s="27"/>
      <c r="H1881" s="26">
        <f t="shared" si="29"/>
        <v>456</v>
      </c>
      <c r="I1881" s="22"/>
    </row>
    <row r="1882" s="1" customFormat="true" customHeight="true" spans="1:9">
      <c r="A1882" s="9" t="s">
        <v>3844</v>
      </c>
      <c r="B1882" s="13" t="s">
        <v>3845</v>
      </c>
      <c r="C1882" s="14" t="s">
        <v>3822</v>
      </c>
      <c r="D1882" s="18" t="s">
        <v>3841</v>
      </c>
      <c r="E1882" s="25" t="str">
        <f>IF(ISERROR(VLOOKUP(D1882,补助标准,3,0)),0,VLOOKUP(D1882,补助标准,3,0)&amp;VLOOKUP(D1882,补助标准,4,0))</f>
        <v>七类380</v>
      </c>
      <c r="F1882" s="26">
        <f>IF(ISERROR(VLOOKUP(D1882,补助标准,4,0)),0,VLOOKUP(D1882,补助标准,4,0))*1.2</f>
        <v>456</v>
      </c>
      <c r="G1882" s="27"/>
      <c r="H1882" s="26">
        <f t="shared" si="29"/>
        <v>456</v>
      </c>
      <c r="I1882" s="22"/>
    </row>
    <row r="1883" s="1" customFormat="true" customHeight="true" spans="1:9">
      <c r="A1883" s="9" t="s">
        <v>3846</v>
      </c>
      <c r="B1883" s="17" t="s">
        <v>3847</v>
      </c>
      <c r="C1883" s="17" t="s">
        <v>3822</v>
      </c>
      <c r="D1883" s="18" t="s">
        <v>3841</v>
      </c>
      <c r="E1883" s="25" t="str">
        <f>IF(ISERROR(VLOOKUP(D1883,补助标准,3,0)),0,VLOOKUP(D1883,补助标准,3,0)&amp;VLOOKUP(D1883,补助标准,4,0))</f>
        <v>七类380</v>
      </c>
      <c r="F1883" s="26">
        <f>IF(ISERROR(VLOOKUP(D1883,补助标准,4,0)),0,VLOOKUP(D1883,补助标准,4,0))*1.2</f>
        <v>456</v>
      </c>
      <c r="G1883" s="27"/>
      <c r="H1883" s="26">
        <f t="shared" si="29"/>
        <v>456</v>
      </c>
      <c r="I1883" s="22"/>
    </row>
    <row r="1884" s="1" customFormat="true" customHeight="true" spans="1:9">
      <c r="A1884" s="9" t="s">
        <v>3848</v>
      </c>
      <c r="B1884" s="17" t="s">
        <v>3849</v>
      </c>
      <c r="C1884" s="17" t="s">
        <v>3822</v>
      </c>
      <c r="D1884" s="18" t="s">
        <v>3841</v>
      </c>
      <c r="E1884" s="25" t="str">
        <f>IF(ISERROR(VLOOKUP(D1884,补助标准,3,0)),0,VLOOKUP(D1884,补助标准,3,0)&amp;VLOOKUP(D1884,补助标准,4,0))</f>
        <v>七类380</v>
      </c>
      <c r="F1884" s="26">
        <f>IF(ISERROR(VLOOKUP(D1884,补助标准,4,0)),0,VLOOKUP(D1884,补助标准,4,0))*1.2</f>
        <v>456</v>
      </c>
      <c r="G1884" s="27"/>
      <c r="H1884" s="26">
        <f t="shared" si="29"/>
        <v>456</v>
      </c>
      <c r="I1884" s="22"/>
    </row>
    <row r="1885" s="1" customFormat="true" customHeight="true" spans="1:9">
      <c r="A1885" s="9" t="s">
        <v>3850</v>
      </c>
      <c r="B1885" s="17" t="s">
        <v>3851</v>
      </c>
      <c r="C1885" s="17" t="s">
        <v>3822</v>
      </c>
      <c r="D1885" s="18" t="s">
        <v>3841</v>
      </c>
      <c r="E1885" s="25" t="str">
        <f>IF(ISERROR(VLOOKUP(D1885,补助标准,3,0)),0,VLOOKUP(D1885,补助标准,3,0)&amp;VLOOKUP(D1885,补助标准,4,0))</f>
        <v>七类380</v>
      </c>
      <c r="F1885" s="26">
        <f>IF(ISERROR(VLOOKUP(D1885,补助标准,4,0)),0,VLOOKUP(D1885,补助标准,4,0))*1.2</f>
        <v>456</v>
      </c>
      <c r="G1885" s="27"/>
      <c r="H1885" s="26">
        <f t="shared" si="29"/>
        <v>456</v>
      </c>
      <c r="I1885" s="22"/>
    </row>
    <row r="1886" s="1" customFormat="true" customHeight="true" spans="1:9">
      <c r="A1886" s="9" t="s">
        <v>3852</v>
      </c>
      <c r="B1886" s="16" t="s">
        <v>3853</v>
      </c>
      <c r="C1886" s="17" t="s">
        <v>3822</v>
      </c>
      <c r="D1886" s="18" t="s">
        <v>3854</v>
      </c>
      <c r="E1886" s="25" t="str">
        <f>IF(ISERROR(VLOOKUP(D1886,补助标准,3,0)),0,VLOOKUP(D1886,补助标准,3,0)&amp;VLOOKUP(D1886,补助标准,4,0))</f>
        <v>七类380</v>
      </c>
      <c r="F1886" s="26">
        <f>IF(ISERROR(VLOOKUP(D1886,补助标准,4,0)),0,VLOOKUP(D1886,补助标准,4,0))*1.2</f>
        <v>456</v>
      </c>
      <c r="G1886" s="27"/>
      <c r="H1886" s="26">
        <f t="shared" si="29"/>
        <v>456</v>
      </c>
      <c r="I1886" s="22"/>
    </row>
    <row r="1887" s="1" customFormat="true" customHeight="true" spans="1:9">
      <c r="A1887" s="9" t="s">
        <v>3855</v>
      </c>
      <c r="B1887" s="31" t="s">
        <v>3856</v>
      </c>
      <c r="C1887" s="17" t="s">
        <v>3822</v>
      </c>
      <c r="D1887" s="18" t="s">
        <v>3854</v>
      </c>
      <c r="E1887" s="25" t="str">
        <f>IF(ISERROR(VLOOKUP(D1887,补助标准,3,0)),0,VLOOKUP(D1887,补助标准,3,0)&amp;VLOOKUP(D1887,补助标准,4,0))</f>
        <v>七类380</v>
      </c>
      <c r="F1887" s="26">
        <f>IF(ISERROR(VLOOKUP(D1887,补助标准,4,0)),0,VLOOKUP(D1887,补助标准,4,0))*1.2</f>
        <v>456</v>
      </c>
      <c r="G1887" s="27"/>
      <c r="H1887" s="26">
        <f t="shared" si="29"/>
        <v>456</v>
      </c>
      <c r="I1887" s="22"/>
    </row>
    <row r="1888" s="1" customFormat="true" customHeight="true" spans="1:9">
      <c r="A1888" s="9" t="s">
        <v>3857</v>
      </c>
      <c r="B1888" s="17" t="s">
        <v>3858</v>
      </c>
      <c r="C1888" s="17" t="s">
        <v>3822</v>
      </c>
      <c r="D1888" s="18" t="s">
        <v>3854</v>
      </c>
      <c r="E1888" s="25" t="str">
        <f>IF(ISERROR(VLOOKUP(D1888,补助标准,3,0)),0,VLOOKUP(D1888,补助标准,3,0)&amp;VLOOKUP(D1888,补助标准,4,0))</f>
        <v>七类380</v>
      </c>
      <c r="F1888" s="26">
        <f>IF(ISERROR(VLOOKUP(D1888,补助标准,4,0)),0,VLOOKUP(D1888,补助标准,4,0))*1.2</f>
        <v>456</v>
      </c>
      <c r="G1888" s="27"/>
      <c r="H1888" s="26">
        <f t="shared" si="29"/>
        <v>456</v>
      </c>
      <c r="I1888" s="22"/>
    </row>
    <row r="1889" s="1" customFormat="true" customHeight="true" spans="1:9">
      <c r="A1889" s="9" t="s">
        <v>3859</v>
      </c>
      <c r="B1889" s="17" t="s">
        <v>3860</v>
      </c>
      <c r="C1889" s="17" t="s">
        <v>3822</v>
      </c>
      <c r="D1889" s="18" t="s">
        <v>3854</v>
      </c>
      <c r="E1889" s="25" t="str">
        <f>IF(ISERROR(VLOOKUP(D1889,补助标准,3,0)),0,VLOOKUP(D1889,补助标准,3,0)&amp;VLOOKUP(D1889,补助标准,4,0))</f>
        <v>七类380</v>
      </c>
      <c r="F1889" s="26">
        <f>IF(ISERROR(VLOOKUP(D1889,补助标准,4,0)),0,VLOOKUP(D1889,补助标准,4,0))*1.2</f>
        <v>456</v>
      </c>
      <c r="G1889" s="27"/>
      <c r="H1889" s="26">
        <f t="shared" si="29"/>
        <v>456</v>
      </c>
      <c r="I1889" s="22"/>
    </row>
    <row r="1890" s="1" customFormat="true" customHeight="true" spans="1:9">
      <c r="A1890" s="9" t="s">
        <v>3861</v>
      </c>
      <c r="B1890" s="17" t="s">
        <v>3508</v>
      </c>
      <c r="C1890" s="17" t="s">
        <v>3822</v>
      </c>
      <c r="D1890" s="18" t="s">
        <v>3862</v>
      </c>
      <c r="E1890" s="25" t="str">
        <f>IF(ISERROR(VLOOKUP(D1890,补助标准,3,0)),0,VLOOKUP(D1890,补助标准,3,0)&amp;VLOOKUP(D1890,补助标准,4,0))</f>
        <v>六类440</v>
      </c>
      <c r="F1890" s="26">
        <f>IF(ISERROR(VLOOKUP(D1890,补助标准,4,0)),0,VLOOKUP(D1890,补助标准,4,0))*1.2</f>
        <v>528</v>
      </c>
      <c r="G1890" s="27"/>
      <c r="H1890" s="26">
        <f t="shared" si="29"/>
        <v>528</v>
      </c>
      <c r="I1890" s="22"/>
    </row>
    <row r="1891" s="1" customFormat="true" customHeight="true" spans="1:9">
      <c r="A1891" s="9" t="s">
        <v>3863</v>
      </c>
      <c r="B1891" s="13" t="s">
        <v>3864</v>
      </c>
      <c r="C1891" s="17" t="s">
        <v>3822</v>
      </c>
      <c r="D1891" s="18" t="s">
        <v>3865</v>
      </c>
      <c r="E1891" s="25" t="str">
        <f>IF(ISERROR(VLOOKUP(D1891,补助标准,3,0)),0,VLOOKUP(D1891,补助标准,3,0)&amp;VLOOKUP(D1891,补助标准,4,0))</f>
        <v>七类380</v>
      </c>
      <c r="F1891" s="26">
        <f>IF(ISERROR(VLOOKUP(D1891,补助标准,4,0)),0,VLOOKUP(D1891,补助标准,4,0))*1.2</f>
        <v>456</v>
      </c>
      <c r="G1891" s="27"/>
      <c r="H1891" s="26">
        <f t="shared" si="29"/>
        <v>456</v>
      </c>
      <c r="I1891" s="22"/>
    </row>
    <row r="1892" s="1" customFormat="true" customHeight="true" spans="1:9">
      <c r="A1892" s="9" t="s">
        <v>3866</v>
      </c>
      <c r="B1892" s="17" t="s">
        <v>530</v>
      </c>
      <c r="C1892" s="17" t="s">
        <v>3822</v>
      </c>
      <c r="D1892" s="18" t="s">
        <v>3867</v>
      </c>
      <c r="E1892" s="25" t="str">
        <f>IF(ISERROR(VLOOKUP(D1892,补助标准,3,0)),0,VLOOKUP(D1892,补助标准,3,0)&amp;VLOOKUP(D1892,补助标准,4,0))</f>
        <v>六类440</v>
      </c>
      <c r="F1892" s="26">
        <f>IF(ISERROR(VLOOKUP(D1892,补助标准,4,0)),0,VLOOKUP(D1892,补助标准,4,0))*1.2</f>
        <v>528</v>
      </c>
      <c r="G1892" s="27"/>
      <c r="H1892" s="26">
        <f t="shared" si="29"/>
        <v>528</v>
      </c>
      <c r="I1892" s="22"/>
    </row>
    <row r="1893" s="1" customFormat="true" customHeight="true" spans="1:9">
      <c r="A1893" s="9" t="s">
        <v>3868</v>
      </c>
      <c r="B1893" s="17" t="s">
        <v>3869</v>
      </c>
      <c r="C1893" s="17" t="s">
        <v>3822</v>
      </c>
      <c r="D1893" s="18" t="s">
        <v>3867</v>
      </c>
      <c r="E1893" s="25" t="str">
        <f>IF(ISERROR(VLOOKUP(D1893,补助标准,3,0)),0,VLOOKUP(D1893,补助标准,3,0)&amp;VLOOKUP(D1893,补助标准,4,0))</f>
        <v>六类440</v>
      </c>
      <c r="F1893" s="26">
        <f>IF(ISERROR(VLOOKUP(D1893,补助标准,4,0)),0,VLOOKUP(D1893,补助标准,4,0))*1.2</f>
        <v>528</v>
      </c>
      <c r="G1893" s="27"/>
      <c r="H1893" s="26">
        <f t="shared" si="29"/>
        <v>528</v>
      </c>
      <c r="I1893" s="22"/>
    </row>
    <row r="1894" s="1" customFormat="true" customHeight="true" spans="1:9">
      <c r="A1894" s="9" t="s">
        <v>3870</v>
      </c>
      <c r="B1894" s="31" t="s">
        <v>3871</v>
      </c>
      <c r="C1894" s="17" t="s">
        <v>3822</v>
      </c>
      <c r="D1894" s="18" t="s">
        <v>3865</v>
      </c>
      <c r="E1894" s="25" t="str">
        <f>IF(ISERROR(VLOOKUP(D1894,补助标准,3,0)),0,VLOOKUP(D1894,补助标准,3,0)&amp;VLOOKUP(D1894,补助标准,4,0))</f>
        <v>七类380</v>
      </c>
      <c r="F1894" s="26">
        <f>IF(ISERROR(VLOOKUP(D1894,补助标准,4,0)),0,VLOOKUP(D1894,补助标准,4,0))*1.2</f>
        <v>456</v>
      </c>
      <c r="G1894" s="27"/>
      <c r="H1894" s="26">
        <f t="shared" si="29"/>
        <v>456</v>
      </c>
      <c r="I1894" s="22"/>
    </row>
    <row r="1895" s="1" customFormat="true" customHeight="true" spans="1:9">
      <c r="A1895" s="9" t="s">
        <v>3872</v>
      </c>
      <c r="B1895" s="31" t="s">
        <v>3873</v>
      </c>
      <c r="C1895" s="17" t="s">
        <v>3822</v>
      </c>
      <c r="D1895" s="18" t="s">
        <v>3854</v>
      </c>
      <c r="E1895" s="25" t="str">
        <f>IF(ISERROR(VLOOKUP(D1895,补助标准,3,0)),0,VLOOKUP(D1895,补助标准,3,0)&amp;VLOOKUP(D1895,补助标准,4,0))</f>
        <v>七类380</v>
      </c>
      <c r="F1895" s="26">
        <f>IF(ISERROR(VLOOKUP(D1895,补助标准,4,0)),0,VLOOKUP(D1895,补助标准,4,0))*1.2</f>
        <v>456</v>
      </c>
      <c r="G1895" s="27"/>
      <c r="H1895" s="26">
        <f t="shared" si="29"/>
        <v>456</v>
      </c>
      <c r="I1895" s="22"/>
    </row>
    <row r="1896" s="1" customFormat="true" customHeight="true" spans="1:9">
      <c r="A1896" s="9" t="s">
        <v>3874</v>
      </c>
      <c r="B1896" s="31" t="s">
        <v>3875</v>
      </c>
      <c r="C1896" s="14" t="s">
        <v>3822</v>
      </c>
      <c r="D1896" s="15" t="s">
        <v>3867</v>
      </c>
      <c r="E1896" s="25" t="str">
        <f>IF(ISERROR(VLOOKUP(D1896,补助标准,3,0)),0,VLOOKUP(D1896,补助标准,3,0)&amp;VLOOKUP(D1896,补助标准,4,0))</f>
        <v>六类440</v>
      </c>
      <c r="F1896" s="26">
        <f>IF(ISERROR(VLOOKUP(D1896,补助标准,4,0)),0,VLOOKUP(D1896,补助标准,4,0))*1.2</f>
        <v>528</v>
      </c>
      <c r="G1896" s="27"/>
      <c r="H1896" s="26">
        <f t="shared" si="29"/>
        <v>528</v>
      </c>
      <c r="I1896" s="22"/>
    </row>
    <row r="1897" s="1" customFormat="true" customHeight="true" spans="1:9">
      <c r="A1897" s="9" t="s">
        <v>3876</v>
      </c>
      <c r="B1897" s="16" t="s">
        <v>3877</v>
      </c>
      <c r="C1897" s="14" t="s">
        <v>3822</v>
      </c>
      <c r="D1897" s="15" t="s">
        <v>3867</v>
      </c>
      <c r="E1897" s="25" t="str">
        <f>IF(ISERROR(VLOOKUP(D1897,补助标准,3,0)),0,VLOOKUP(D1897,补助标准,3,0)&amp;VLOOKUP(D1897,补助标准,4,0))</f>
        <v>六类440</v>
      </c>
      <c r="F1897" s="26">
        <f>IF(ISERROR(VLOOKUP(D1897,补助标准,4,0)),0,VLOOKUP(D1897,补助标准,4,0))*1.2</f>
        <v>528</v>
      </c>
      <c r="G1897" s="27"/>
      <c r="H1897" s="26">
        <f t="shared" si="29"/>
        <v>528</v>
      </c>
      <c r="I1897" s="22"/>
    </row>
    <row r="1898" s="1" customFormat="true" customHeight="true" spans="1:9">
      <c r="A1898" s="9" t="s">
        <v>3878</v>
      </c>
      <c r="B1898" s="31" t="s">
        <v>3879</v>
      </c>
      <c r="C1898" s="14" t="s">
        <v>3822</v>
      </c>
      <c r="D1898" s="15" t="s">
        <v>3880</v>
      </c>
      <c r="E1898" s="25" t="str">
        <f>IF(ISERROR(VLOOKUP(D1898,补助标准,3,0)),0,VLOOKUP(D1898,补助标准,3,0)&amp;VLOOKUP(D1898,补助标准,4,0))</f>
        <v>六类440</v>
      </c>
      <c r="F1898" s="26">
        <f>IF(ISERROR(VLOOKUP(D1898,补助标准,4,0)),0,VLOOKUP(D1898,补助标准,4,0))*1.2</f>
        <v>528</v>
      </c>
      <c r="G1898" s="27"/>
      <c r="H1898" s="26">
        <f t="shared" si="29"/>
        <v>528</v>
      </c>
      <c r="I1898" s="22"/>
    </row>
    <row r="1899" s="1" customFormat="true" customHeight="true" spans="1:9">
      <c r="A1899" s="9" t="s">
        <v>3881</v>
      </c>
      <c r="B1899" s="31" t="s">
        <v>3882</v>
      </c>
      <c r="C1899" s="14" t="s">
        <v>3822</v>
      </c>
      <c r="D1899" s="15" t="s">
        <v>3854</v>
      </c>
      <c r="E1899" s="25" t="str">
        <f>IF(ISERROR(VLOOKUP(D1899,补助标准,3,0)),0,VLOOKUP(D1899,补助标准,3,0)&amp;VLOOKUP(D1899,补助标准,4,0))</f>
        <v>七类380</v>
      </c>
      <c r="F1899" s="26">
        <f>IF(ISERROR(VLOOKUP(D1899,补助标准,4,0)),0,VLOOKUP(D1899,补助标准,4,0))*1.2</f>
        <v>456</v>
      </c>
      <c r="G1899" s="27"/>
      <c r="H1899" s="26">
        <f t="shared" si="29"/>
        <v>456</v>
      </c>
      <c r="I1899" s="22"/>
    </row>
    <row r="1900" s="1" customFormat="true" customHeight="true" spans="1:9">
      <c r="A1900" s="9" t="s">
        <v>3883</v>
      </c>
      <c r="B1900" s="13" t="s">
        <v>3884</v>
      </c>
      <c r="C1900" s="14" t="s">
        <v>3822</v>
      </c>
      <c r="D1900" s="15" t="s">
        <v>3880</v>
      </c>
      <c r="E1900" s="25" t="str">
        <f>IF(ISERROR(VLOOKUP(D1900,补助标准,3,0)),0,VLOOKUP(D1900,补助标准,3,0)&amp;VLOOKUP(D1900,补助标准,4,0))</f>
        <v>六类440</v>
      </c>
      <c r="F1900" s="26">
        <f>IF(ISERROR(VLOOKUP(D1900,补助标准,4,0)),0,VLOOKUP(D1900,补助标准,4,0))*1.2</f>
        <v>528</v>
      </c>
      <c r="G1900" s="27"/>
      <c r="H1900" s="26">
        <f t="shared" si="29"/>
        <v>528</v>
      </c>
      <c r="I1900" s="22"/>
    </row>
    <row r="1901" s="1" customFormat="true" customHeight="true" spans="1:9">
      <c r="A1901" s="9" t="s">
        <v>3885</v>
      </c>
      <c r="B1901" s="13" t="s">
        <v>3886</v>
      </c>
      <c r="C1901" s="14" t="s">
        <v>3822</v>
      </c>
      <c r="D1901" s="15" t="s">
        <v>3823</v>
      </c>
      <c r="E1901" s="25" t="str">
        <f>IF(ISERROR(VLOOKUP(D1901,补助标准,3,0)),0,VLOOKUP(D1901,补助标准,3,0)&amp;VLOOKUP(D1901,补助标准,4,0))</f>
        <v>七类380</v>
      </c>
      <c r="F1901" s="26">
        <f>IF(ISERROR(VLOOKUP(D1901,补助标准,4,0)),0,VLOOKUP(D1901,补助标准,4,0))*1.2</f>
        <v>456</v>
      </c>
      <c r="G1901" s="27"/>
      <c r="H1901" s="26">
        <f t="shared" si="29"/>
        <v>456</v>
      </c>
      <c r="I1901" s="22"/>
    </row>
    <row r="1902" s="1" customFormat="true" customHeight="true" spans="1:9">
      <c r="A1902" s="9" t="s">
        <v>3887</v>
      </c>
      <c r="B1902" s="13" t="s">
        <v>3888</v>
      </c>
      <c r="C1902" s="14" t="s">
        <v>3822</v>
      </c>
      <c r="D1902" s="15" t="s">
        <v>3889</v>
      </c>
      <c r="E1902" s="25" t="str">
        <f>IF(ISERROR(VLOOKUP(D1902,补助标准,3,0)),0,VLOOKUP(D1902,补助标准,3,0)&amp;VLOOKUP(D1902,补助标准,4,0))</f>
        <v>五类500</v>
      </c>
      <c r="F1902" s="26">
        <f>IF(ISERROR(VLOOKUP(D1902,补助标准,4,0)),0,VLOOKUP(D1902,补助标准,4,0))*1.2</f>
        <v>600</v>
      </c>
      <c r="G1902" s="27"/>
      <c r="H1902" s="26">
        <f t="shared" si="29"/>
        <v>600</v>
      </c>
      <c r="I1902" s="22"/>
    </row>
    <row r="1903" s="1" customFormat="true" customHeight="true" spans="1:9">
      <c r="A1903" s="9" t="s">
        <v>3890</v>
      </c>
      <c r="B1903" s="13" t="s">
        <v>3891</v>
      </c>
      <c r="C1903" s="14" t="s">
        <v>3822</v>
      </c>
      <c r="D1903" s="15" t="s">
        <v>3867</v>
      </c>
      <c r="E1903" s="25" t="str">
        <f>IF(ISERROR(VLOOKUP(D1903,补助标准,3,0)),0,VLOOKUP(D1903,补助标准,3,0)&amp;VLOOKUP(D1903,补助标准,4,0))</f>
        <v>六类440</v>
      </c>
      <c r="F1903" s="26">
        <f>IF(ISERROR(VLOOKUP(D1903,补助标准,4,0)),0,VLOOKUP(D1903,补助标准,4,0))*1.2</f>
        <v>528</v>
      </c>
      <c r="G1903" s="27"/>
      <c r="H1903" s="26">
        <f t="shared" si="29"/>
        <v>528</v>
      </c>
      <c r="I1903" s="22"/>
    </row>
    <row r="1904" s="1" customFormat="true" customHeight="true" spans="1:13">
      <c r="A1904" s="9" t="s">
        <v>3892</v>
      </c>
      <c r="B1904" s="13" t="s">
        <v>3893</v>
      </c>
      <c r="C1904" s="14" t="s">
        <v>3822</v>
      </c>
      <c r="D1904" s="15" t="s">
        <v>3823</v>
      </c>
      <c r="E1904" s="25" t="str">
        <f>IF(ISERROR(VLOOKUP(D1904,补助标准,3,0)),0,VLOOKUP(D1904,补助标准,3,0)&amp;VLOOKUP(D1904,补助标准,4,0))</f>
        <v>七类380</v>
      </c>
      <c r="F1904" s="26">
        <f>IF(ISERROR(VLOOKUP(D1904,补助标准,4,0)),0,VLOOKUP(D1904,补助标准,4,0))*1.2</f>
        <v>456</v>
      </c>
      <c r="G1904" s="27"/>
      <c r="H1904" s="26">
        <f t="shared" si="29"/>
        <v>456</v>
      </c>
      <c r="I1904" s="22"/>
      <c r="J1904" s="5"/>
      <c r="K1904" s="5"/>
      <c r="L1904" s="5"/>
      <c r="M1904" s="5"/>
    </row>
    <row r="1905" s="1" customFormat="true" customHeight="true" spans="1:13">
      <c r="A1905" s="9" t="s">
        <v>3894</v>
      </c>
      <c r="B1905" s="13" t="s">
        <v>3895</v>
      </c>
      <c r="C1905" s="14" t="s">
        <v>3822</v>
      </c>
      <c r="D1905" s="15" t="s">
        <v>3862</v>
      </c>
      <c r="E1905" s="25" t="str">
        <f>IF(ISERROR(VLOOKUP(D1905,补助标准,3,0)),0,VLOOKUP(D1905,补助标准,3,0)&amp;VLOOKUP(D1905,补助标准,4,0))</f>
        <v>六类440</v>
      </c>
      <c r="F1905" s="26">
        <f>IF(ISERROR(VLOOKUP(D1905,补助标准,4,0)),0,VLOOKUP(D1905,补助标准,4,0))*1.2</f>
        <v>528</v>
      </c>
      <c r="G1905" s="27"/>
      <c r="H1905" s="26">
        <f t="shared" si="29"/>
        <v>528</v>
      </c>
      <c r="I1905" s="22"/>
      <c r="J1905" s="5"/>
      <c r="K1905" s="5"/>
      <c r="L1905" s="5"/>
      <c r="M1905" s="5"/>
    </row>
    <row r="1906" s="1" customFormat="true" customHeight="true" spans="1:13">
      <c r="A1906" s="9" t="s">
        <v>3896</v>
      </c>
      <c r="B1906" s="13" t="s">
        <v>3897</v>
      </c>
      <c r="C1906" s="14" t="s">
        <v>3822</v>
      </c>
      <c r="D1906" s="15" t="s">
        <v>3854</v>
      </c>
      <c r="E1906" s="25" t="str">
        <f>IF(ISERROR(VLOOKUP(D1906,补助标准,3,0)),0,VLOOKUP(D1906,补助标准,3,0)&amp;VLOOKUP(D1906,补助标准,4,0))</f>
        <v>七类380</v>
      </c>
      <c r="F1906" s="26">
        <f>IF(ISERROR(VLOOKUP(D1906,补助标准,4,0)),0,VLOOKUP(D1906,补助标准,4,0))*1.2</f>
        <v>456</v>
      </c>
      <c r="G1906" s="27"/>
      <c r="H1906" s="26">
        <f t="shared" si="29"/>
        <v>456</v>
      </c>
      <c r="I1906" s="22"/>
      <c r="J1906" s="5"/>
      <c r="K1906" s="5"/>
      <c r="L1906" s="5"/>
      <c r="M1906" s="5"/>
    </row>
    <row r="1907" s="1" customFormat="true" customHeight="true" spans="1:13">
      <c r="A1907" s="9" t="s">
        <v>3898</v>
      </c>
      <c r="B1907" s="13" t="s">
        <v>3899</v>
      </c>
      <c r="C1907" s="14" t="s">
        <v>3822</v>
      </c>
      <c r="D1907" s="15" t="s">
        <v>3889</v>
      </c>
      <c r="E1907" s="25" t="str">
        <f>IF(ISERROR(VLOOKUP(D1907,补助标准,3,0)),0,VLOOKUP(D1907,补助标准,3,0)&amp;VLOOKUP(D1907,补助标准,4,0))</f>
        <v>五类500</v>
      </c>
      <c r="F1907" s="26">
        <f>IF(ISERROR(VLOOKUP(D1907,补助标准,4,0)),0,VLOOKUP(D1907,补助标准,4,0))*1.2</f>
        <v>600</v>
      </c>
      <c r="G1907" s="27"/>
      <c r="H1907" s="26">
        <f t="shared" si="29"/>
        <v>600</v>
      </c>
      <c r="I1907" s="22"/>
      <c r="J1907" s="5"/>
      <c r="K1907" s="5"/>
      <c r="L1907" s="5"/>
      <c r="M1907" s="5"/>
    </row>
    <row r="1908" s="1" customFormat="true" customHeight="true" spans="1:13">
      <c r="A1908" s="9" t="s">
        <v>3900</v>
      </c>
      <c r="B1908" s="13" t="s">
        <v>3901</v>
      </c>
      <c r="C1908" s="14" t="s">
        <v>3822</v>
      </c>
      <c r="D1908" s="15" t="s">
        <v>3889</v>
      </c>
      <c r="E1908" s="25" t="str">
        <f>IF(ISERROR(VLOOKUP(D1908,补助标准,3,0)),0,VLOOKUP(D1908,补助标准,3,0)&amp;VLOOKUP(D1908,补助标准,4,0))</f>
        <v>五类500</v>
      </c>
      <c r="F1908" s="26">
        <f>IF(ISERROR(VLOOKUP(D1908,补助标准,4,0)),0,VLOOKUP(D1908,补助标准,4,0))*1.2</f>
        <v>600</v>
      </c>
      <c r="G1908" s="27"/>
      <c r="H1908" s="26">
        <f t="shared" si="29"/>
        <v>600</v>
      </c>
      <c r="I1908" s="22"/>
      <c r="J1908" s="5"/>
      <c r="K1908" s="5"/>
      <c r="L1908" s="5"/>
      <c r="M1908" s="5"/>
    </row>
    <row r="1909" s="1" customFormat="true" customHeight="true" spans="1:13">
      <c r="A1909" s="9" t="s">
        <v>3902</v>
      </c>
      <c r="B1909" s="13" t="s">
        <v>3903</v>
      </c>
      <c r="C1909" s="14" t="s">
        <v>3822</v>
      </c>
      <c r="D1909" s="15" t="s">
        <v>3867</v>
      </c>
      <c r="E1909" s="25" t="str">
        <f>IF(ISERROR(VLOOKUP(D1909,补助标准,3,0)),0,VLOOKUP(D1909,补助标准,3,0)&amp;VLOOKUP(D1909,补助标准,4,0))</f>
        <v>六类440</v>
      </c>
      <c r="F1909" s="26">
        <f>IF(ISERROR(VLOOKUP(D1909,补助标准,4,0)),0,VLOOKUP(D1909,补助标准,4,0))*1.2</f>
        <v>528</v>
      </c>
      <c r="G1909" s="27"/>
      <c r="H1909" s="26">
        <f t="shared" si="29"/>
        <v>528</v>
      </c>
      <c r="I1909" s="22"/>
      <c r="J1909" s="5"/>
      <c r="K1909" s="5"/>
      <c r="L1909" s="5"/>
      <c r="M1909" s="5"/>
    </row>
    <row r="1910" s="1" customFormat="true" customHeight="true" spans="1:13">
      <c r="A1910" s="9" t="s">
        <v>3904</v>
      </c>
      <c r="B1910" s="13" t="s">
        <v>3905</v>
      </c>
      <c r="C1910" s="14" t="s">
        <v>3822</v>
      </c>
      <c r="D1910" s="15" t="s">
        <v>3867</v>
      </c>
      <c r="E1910" s="25" t="str">
        <f>IF(ISERROR(VLOOKUP(D1910,补助标准,3,0)),0,VLOOKUP(D1910,补助标准,3,0)&amp;VLOOKUP(D1910,补助标准,4,0))</f>
        <v>六类440</v>
      </c>
      <c r="F1910" s="26">
        <f>IF(ISERROR(VLOOKUP(D1910,补助标准,4,0)),0,VLOOKUP(D1910,补助标准,4,0))*1.2</f>
        <v>528</v>
      </c>
      <c r="G1910" s="27"/>
      <c r="H1910" s="26">
        <f t="shared" si="29"/>
        <v>528</v>
      </c>
      <c r="I1910" s="22"/>
      <c r="J1910" s="5"/>
      <c r="K1910" s="5"/>
      <c r="L1910" s="5"/>
      <c r="M1910" s="5"/>
    </row>
    <row r="1911" s="3" customFormat="true" customHeight="true" spans="1:13">
      <c r="A1911" s="9" t="s">
        <v>3906</v>
      </c>
      <c r="B1911" s="17" t="s">
        <v>3907</v>
      </c>
      <c r="C1911" s="11" t="s">
        <v>3908</v>
      </c>
      <c r="D1911" s="12" t="s">
        <v>3909</v>
      </c>
      <c r="E1911" s="43" t="str">
        <f>IF(ISERROR(VLOOKUP(D1911,补助标准,3,0)),0,VLOOKUP(D1911,补助标准,3,0)&amp;VLOOKUP(D1911,补助标准,4,0))</f>
        <v>五类500</v>
      </c>
      <c r="F1911" s="44">
        <f>IF(ISERROR(VLOOKUP(D1911,补助标准,4,0)),0,VLOOKUP(D1911,补助标准,4,0))*1.2</f>
        <v>600</v>
      </c>
      <c r="G1911" s="45"/>
      <c r="H1911" s="44">
        <f t="shared" si="29"/>
        <v>600</v>
      </c>
      <c r="I1911" s="22"/>
      <c r="J1911" s="46"/>
      <c r="K1911" s="46"/>
      <c r="L1911" s="46"/>
      <c r="M1911" s="46"/>
    </row>
    <row r="1912" s="3" customFormat="true" customHeight="true" spans="1:13">
      <c r="A1912" s="9" t="s">
        <v>3910</v>
      </c>
      <c r="B1912" s="17" t="s">
        <v>3911</v>
      </c>
      <c r="C1912" s="11" t="s">
        <v>3908</v>
      </c>
      <c r="D1912" s="12" t="s">
        <v>3909</v>
      </c>
      <c r="E1912" s="43" t="str">
        <f>IF(ISERROR(VLOOKUP(D1912,补助标准,3,0)),0,VLOOKUP(D1912,补助标准,3,0)&amp;VLOOKUP(D1912,补助标准,4,0))</f>
        <v>五类500</v>
      </c>
      <c r="F1912" s="44">
        <f>IF(ISERROR(VLOOKUP(D1912,补助标准,4,0)),0,VLOOKUP(D1912,补助标准,4,0))*1.2</f>
        <v>600</v>
      </c>
      <c r="G1912" s="45"/>
      <c r="H1912" s="44">
        <f t="shared" si="29"/>
        <v>600</v>
      </c>
      <c r="I1912" s="22"/>
      <c r="J1912" s="46"/>
      <c r="K1912" s="46"/>
      <c r="L1912" s="46"/>
      <c r="M1912" s="46"/>
    </row>
    <row r="1913" s="3" customFormat="true" customHeight="true" spans="1:13">
      <c r="A1913" s="9" t="s">
        <v>3912</v>
      </c>
      <c r="B1913" s="17" t="s">
        <v>3913</v>
      </c>
      <c r="C1913" s="11" t="s">
        <v>3908</v>
      </c>
      <c r="D1913" s="12" t="s">
        <v>3909</v>
      </c>
      <c r="E1913" s="43" t="str">
        <f>IF(ISERROR(VLOOKUP(D1913,补助标准,3,0)),0,VLOOKUP(D1913,补助标准,3,0)&amp;VLOOKUP(D1913,补助标准,4,0))</f>
        <v>五类500</v>
      </c>
      <c r="F1913" s="44">
        <f>IF(ISERROR(VLOOKUP(D1913,补助标准,4,0)),0,VLOOKUP(D1913,补助标准,4,0))*1.2</f>
        <v>600</v>
      </c>
      <c r="G1913" s="45"/>
      <c r="H1913" s="44">
        <f t="shared" si="29"/>
        <v>600</v>
      </c>
      <c r="I1913" s="22"/>
      <c r="J1913" s="46"/>
      <c r="K1913" s="46"/>
      <c r="L1913" s="46"/>
      <c r="M1913" s="46"/>
    </row>
    <row r="1914" s="3" customFormat="true" customHeight="true" spans="1:13">
      <c r="A1914" s="9" t="s">
        <v>3914</v>
      </c>
      <c r="B1914" s="17" t="s">
        <v>3915</v>
      </c>
      <c r="C1914" s="11" t="s">
        <v>3908</v>
      </c>
      <c r="D1914" s="12" t="s">
        <v>3909</v>
      </c>
      <c r="E1914" s="43" t="str">
        <f>IF(ISERROR(VLOOKUP(D1914,补助标准,3,0)),0,VLOOKUP(D1914,补助标准,3,0)&amp;VLOOKUP(D1914,补助标准,4,0))</f>
        <v>五类500</v>
      </c>
      <c r="F1914" s="44">
        <f>IF(ISERROR(VLOOKUP(D1914,补助标准,4,0)),0,VLOOKUP(D1914,补助标准,4,0))*1.2</f>
        <v>600</v>
      </c>
      <c r="G1914" s="45"/>
      <c r="H1914" s="44">
        <f t="shared" si="29"/>
        <v>600</v>
      </c>
      <c r="I1914" s="22"/>
      <c r="J1914" s="46"/>
      <c r="K1914" s="46"/>
      <c r="L1914" s="46"/>
      <c r="M1914" s="46"/>
    </row>
    <row r="1915" s="3" customFormat="true" customHeight="true" spans="1:13">
      <c r="A1915" s="9" t="s">
        <v>3916</v>
      </c>
      <c r="B1915" s="31" t="s">
        <v>3917</v>
      </c>
      <c r="C1915" s="11" t="s">
        <v>3908</v>
      </c>
      <c r="D1915" s="12" t="s">
        <v>3909</v>
      </c>
      <c r="E1915" s="43" t="str">
        <f>IF(ISERROR(VLOOKUP(D1915,补助标准,3,0)),0,VLOOKUP(D1915,补助标准,3,0)&amp;VLOOKUP(D1915,补助标准,4,0))</f>
        <v>五类500</v>
      </c>
      <c r="F1915" s="44">
        <f>IF(ISERROR(VLOOKUP(D1915,补助标准,4,0)),0,VLOOKUP(D1915,补助标准,4,0))*1.2</f>
        <v>600</v>
      </c>
      <c r="G1915" s="45"/>
      <c r="H1915" s="44">
        <f t="shared" si="29"/>
        <v>600</v>
      </c>
      <c r="I1915" s="22"/>
      <c r="J1915" s="46"/>
      <c r="K1915" s="46"/>
      <c r="L1915" s="46"/>
      <c r="M1915" s="46"/>
    </row>
    <row r="1916" s="3" customFormat="true" customHeight="true" spans="1:13">
      <c r="A1916" s="9" t="s">
        <v>3918</v>
      </c>
      <c r="B1916" s="35" t="s">
        <v>3919</v>
      </c>
      <c r="C1916" s="11" t="s">
        <v>3908</v>
      </c>
      <c r="D1916" s="12" t="s">
        <v>3909</v>
      </c>
      <c r="E1916" s="43" t="str">
        <f>IF(ISERROR(VLOOKUP(D1916,补助标准,3,0)),0,VLOOKUP(D1916,补助标准,3,0)&amp;VLOOKUP(D1916,补助标准,4,0))</f>
        <v>五类500</v>
      </c>
      <c r="F1916" s="44">
        <f>IF(ISERROR(VLOOKUP(D1916,补助标准,4,0)),0,VLOOKUP(D1916,补助标准,4,0))*1.2</f>
        <v>600</v>
      </c>
      <c r="G1916" s="45"/>
      <c r="H1916" s="44">
        <f t="shared" si="29"/>
        <v>600</v>
      </c>
      <c r="I1916" s="22"/>
      <c r="J1916" s="46"/>
      <c r="K1916" s="46"/>
      <c r="L1916" s="46"/>
      <c r="M1916" s="46"/>
    </row>
    <row r="1917" s="3" customFormat="true" customHeight="true" spans="1:13">
      <c r="A1917" s="9" t="s">
        <v>3920</v>
      </c>
      <c r="B1917" s="16" t="s">
        <v>3921</v>
      </c>
      <c r="C1917" s="11" t="s">
        <v>3908</v>
      </c>
      <c r="D1917" s="12" t="s">
        <v>3909</v>
      </c>
      <c r="E1917" s="43" t="str">
        <f>IF(ISERROR(VLOOKUP(D1917,补助标准,3,0)),0,VLOOKUP(D1917,补助标准,3,0)&amp;VLOOKUP(D1917,补助标准,4,0))</f>
        <v>五类500</v>
      </c>
      <c r="F1917" s="44">
        <f>IF(ISERROR(VLOOKUP(D1917,补助标准,4,0)),0,VLOOKUP(D1917,补助标准,4,0))*1.2</f>
        <v>600</v>
      </c>
      <c r="G1917" s="45"/>
      <c r="H1917" s="44">
        <f t="shared" si="29"/>
        <v>600</v>
      </c>
      <c r="I1917" s="22"/>
      <c r="J1917" s="46"/>
      <c r="K1917" s="46"/>
      <c r="L1917" s="46"/>
      <c r="M1917" s="46"/>
    </row>
    <row r="1918" s="3" customFormat="true" customHeight="true" spans="1:13">
      <c r="A1918" s="9" t="s">
        <v>3922</v>
      </c>
      <c r="B1918" s="16" t="s">
        <v>1413</v>
      </c>
      <c r="C1918" s="11" t="s">
        <v>3908</v>
      </c>
      <c r="D1918" s="12" t="s">
        <v>3909</v>
      </c>
      <c r="E1918" s="43" t="str">
        <f>IF(ISERROR(VLOOKUP(D1918,补助标准,3,0)),0,VLOOKUP(D1918,补助标准,3,0)&amp;VLOOKUP(D1918,补助标准,4,0))</f>
        <v>五类500</v>
      </c>
      <c r="F1918" s="44">
        <f>IF(ISERROR(VLOOKUP(D1918,补助标准,4,0)),0,VLOOKUP(D1918,补助标准,4,0))*1.2</f>
        <v>600</v>
      </c>
      <c r="G1918" s="45"/>
      <c r="H1918" s="44">
        <f t="shared" si="29"/>
        <v>600</v>
      </c>
      <c r="I1918" s="22"/>
      <c r="J1918" s="46"/>
      <c r="K1918" s="46"/>
      <c r="L1918" s="46"/>
      <c r="M1918" s="46"/>
    </row>
    <row r="1919" s="3" customFormat="true" customHeight="true" spans="1:13">
      <c r="A1919" s="9" t="s">
        <v>3923</v>
      </c>
      <c r="B1919" s="31" t="s">
        <v>3924</v>
      </c>
      <c r="C1919" s="11" t="s">
        <v>3908</v>
      </c>
      <c r="D1919" s="12" t="s">
        <v>3909</v>
      </c>
      <c r="E1919" s="43" t="str">
        <f>IF(ISERROR(VLOOKUP(D1919,补助标准,3,0)),0,VLOOKUP(D1919,补助标准,3,0)&amp;VLOOKUP(D1919,补助标准,4,0))</f>
        <v>五类500</v>
      </c>
      <c r="F1919" s="44">
        <f>IF(ISERROR(VLOOKUP(D1919,补助标准,4,0)),0,VLOOKUP(D1919,补助标准,4,0))*1.2</f>
        <v>600</v>
      </c>
      <c r="G1919" s="45"/>
      <c r="H1919" s="44">
        <f t="shared" si="29"/>
        <v>600</v>
      </c>
      <c r="I1919" s="22"/>
      <c r="J1919" s="46"/>
      <c r="K1919" s="46"/>
      <c r="L1919" s="46"/>
      <c r="M1919" s="46"/>
    </row>
    <row r="1920" s="3" customFormat="true" customHeight="true" spans="1:13">
      <c r="A1920" s="9" t="s">
        <v>3925</v>
      </c>
      <c r="B1920" s="16" t="s">
        <v>3926</v>
      </c>
      <c r="C1920" s="11" t="s">
        <v>3908</v>
      </c>
      <c r="D1920" s="12" t="s">
        <v>3909</v>
      </c>
      <c r="E1920" s="43" t="str">
        <f>IF(ISERROR(VLOOKUP(D1920,补助标准,3,0)),0,VLOOKUP(D1920,补助标准,3,0)&amp;VLOOKUP(D1920,补助标准,4,0))</f>
        <v>五类500</v>
      </c>
      <c r="F1920" s="44">
        <f>IF(ISERROR(VLOOKUP(D1920,补助标准,4,0)),0,VLOOKUP(D1920,补助标准,4,0))*1.2</f>
        <v>600</v>
      </c>
      <c r="G1920" s="45"/>
      <c r="H1920" s="44">
        <f t="shared" si="29"/>
        <v>600</v>
      </c>
      <c r="I1920" s="22"/>
      <c r="J1920" s="46"/>
      <c r="K1920" s="46"/>
      <c r="L1920" s="46"/>
      <c r="M1920" s="46"/>
    </row>
    <row r="1921" s="3" customFormat="true" customHeight="true" spans="1:13">
      <c r="A1921" s="9" t="s">
        <v>3927</v>
      </c>
      <c r="B1921" s="31" t="s">
        <v>3928</v>
      </c>
      <c r="C1921" s="11" t="s">
        <v>3908</v>
      </c>
      <c r="D1921" s="12" t="s">
        <v>3909</v>
      </c>
      <c r="E1921" s="43" t="str">
        <f>IF(ISERROR(VLOOKUP(D1921,补助标准,3,0)),0,VLOOKUP(D1921,补助标准,3,0)&amp;VLOOKUP(D1921,补助标准,4,0))</f>
        <v>五类500</v>
      </c>
      <c r="F1921" s="44">
        <f>IF(ISERROR(VLOOKUP(D1921,补助标准,4,0)),0,VLOOKUP(D1921,补助标准,4,0))*1.2</f>
        <v>600</v>
      </c>
      <c r="G1921" s="45"/>
      <c r="H1921" s="44">
        <f t="shared" si="29"/>
        <v>600</v>
      </c>
      <c r="I1921" s="22"/>
      <c r="J1921" s="46"/>
      <c r="K1921" s="46"/>
      <c r="L1921" s="46"/>
      <c r="M1921" s="46"/>
    </row>
    <row r="1922" s="3" customFormat="true" customHeight="true" spans="1:13">
      <c r="A1922" s="9" t="s">
        <v>3929</v>
      </c>
      <c r="B1922" s="17" t="s">
        <v>2788</v>
      </c>
      <c r="C1922" s="11" t="s">
        <v>3908</v>
      </c>
      <c r="D1922" s="12" t="s">
        <v>3909</v>
      </c>
      <c r="E1922" s="43" t="str">
        <f>IF(ISERROR(VLOOKUP(D1922,补助标准,3,0)),0,VLOOKUP(D1922,补助标准,3,0)&amp;VLOOKUP(D1922,补助标准,4,0))</f>
        <v>五类500</v>
      </c>
      <c r="F1922" s="44">
        <f>IF(ISERROR(VLOOKUP(D1922,补助标准,4,0)),0,VLOOKUP(D1922,补助标准,4,0))*1.2</f>
        <v>600</v>
      </c>
      <c r="G1922" s="45"/>
      <c r="H1922" s="44">
        <f t="shared" si="29"/>
        <v>600</v>
      </c>
      <c r="I1922" s="22"/>
      <c r="J1922" s="46"/>
      <c r="K1922" s="46"/>
      <c r="L1922" s="46"/>
      <c r="M1922" s="46"/>
    </row>
    <row r="1923" s="3" customFormat="true" customHeight="true" spans="1:13">
      <c r="A1923" s="9" t="s">
        <v>3930</v>
      </c>
      <c r="B1923" s="17" t="s">
        <v>3931</v>
      </c>
      <c r="C1923" s="11" t="s">
        <v>3908</v>
      </c>
      <c r="D1923" s="12" t="s">
        <v>3909</v>
      </c>
      <c r="E1923" s="43" t="str">
        <f>IF(ISERROR(VLOOKUP(D1923,补助标准,3,0)),0,VLOOKUP(D1923,补助标准,3,0)&amp;VLOOKUP(D1923,补助标准,4,0))</f>
        <v>五类500</v>
      </c>
      <c r="F1923" s="44">
        <f>IF(ISERROR(VLOOKUP(D1923,补助标准,4,0)),0,VLOOKUP(D1923,补助标准,4,0))*1.2</f>
        <v>600</v>
      </c>
      <c r="G1923" s="45"/>
      <c r="H1923" s="44">
        <f t="shared" ref="H1923:H1986" si="30">F1923+G1923</f>
        <v>600</v>
      </c>
      <c r="I1923" s="22"/>
      <c r="J1923" s="46"/>
      <c r="K1923" s="46"/>
      <c r="L1923" s="46"/>
      <c r="M1923" s="46"/>
    </row>
    <row r="1924" s="3" customFormat="true" customHeight="true" spans="1:13">
      <c r="A1924" s="9" t="s">
        <v>3932</v>
      </c>
      <c r="B1924" s="35" t="s">
        <v>3933</v>
      </c>
      <c r="C1924" s="11" t="s">
        <v>3908</v>
      </c>
      <c r="D1924" s="12" t="s">
        <v>3909</v>
      </c>
      <c r="E1924" s="43" t="str">
        <f>IF(ISERROR(VLOOKUP(D1924,补助标准,3,0)),0,VLOOKUP(D1924,补助标准,3,0)&amp;VLOOKUP(D1924,补助标准,4,0))</f>
        <v>五类500</v>
      </c>
      <c r="F1924" s="44">
        <f>IF(ISERROR(VLOOKUP(D1924,补助标准,4,0)),0,VLOOKUP(D1924,补助标准,4,0))*1.2</f>
        <v>600</v>
      </c>
      <c r="G1924" s="45"/>
      <c r="H1924" s="44">
        <f t="shared" si="30"/>
        <v>600</v>
      </c>
      <c r="I1924" s="22"/>
      <c r="J1924" s="46"/>
      <c r="K1924" s="46"/>
      <c r="L1924" s="46"/>
      <c r="M1924" s="46"/>
    </row>
    <row r="1925" s="3" customFormat="true" customHeight="true" spans="1:13">
      <c r="A1925" s="9" t="s">
        <v>3934</v>
      </c>
      <c r="B1925" s="31" t="s">
        <v>3935</v>
      </c>
      <c r="C1925" s="11" t="s">
        <v>3908</v>
      </c>
      <c r="D1925" s="12" t="s">
        <v>3909</v>
      </c>
      <c r="E1925" s="43" t="str">
        <f>IF(ISERROR(VLOOKUP(D1925,补助标准,3,0)),0,VLOOKUP(D1925,补助标准,3,0)&amp;VLOOKUP(D1925,补助标准,4,0))</f>
        <v>五类500</v>
      </c>
      <c r="F1925" s="44">
        <f>IF(ISERROR(VLOOKUP(D1925,补助标准,4,0)),0,VLOOKUP(D1925,补助标准,4,0))*1.2</f>
        <v>600</v>
      </c>
      <c r="G1925" s="45"/>
      <c r="H1925" s="44">
        <f t="shared" si="30"/>
        <v>600</v>
      </c>
      <c r="I1925" s="22"/>
      <c r="J1925" s="46"/>
      <c r="K1925" s="46"/>
      <c r="L1925" s="46"/>
      <c r="M1925" s="46"/>
    </row>
    <row r="1926" s="3" customFormat="true" customHeight="true" spans="1:13">
      <c r="A1926" s="9" t="s">
        <v>3936</v>
      </c>
      <c r="B1926" s="31" t="s">
        <v>3937</v>
      </c>
      <c r="C1926" s="11" t="s">
        <v>3908</v>
      </c>
      <c r="D1926" s="12" t="s">
        <v>3909</v>
      </c>
      <c r="E1926" s="43" t="str">
        <f>IF(ISERROR(VLOOKUP(D1926,补助标准,3,0)),0,VLOOKUP(D1926,补助标准,3,0)&amp;VLOOKUP(D1926,补助标准,4,0))</f>
        <v>五类500</v>
      </c>
      <c r="F1926" s="44">
        <f>IF(ISERROR(VLOOKUP(D1926,补助标准,4,0)),0,VLOOKUP(D1926,补助标准,4,0))*1.2</f>
        <v>600</v>
      </c>
      <c r="G1926" s="45"/>
      <c r="H1926" s="44">
        <f t="shared" si="30"/>
        <v>600</v>
      </c>
      <c r="I1926" s="22"/>
      <c r="J1926" s="46"/>
      <c r="K1926" s="46"/>
      <c r="L1926" s="46"/>
      <c r="M1926" s="46"/>
    </row>
    <row r="1927" s="3" customFormat="true" customHeight="true" spans="1:13">
      <c r="A1927" s="9" t="s">
        <v>3938</v>
      </c>
      <c r="B1927" s="31" t="s">
        <v>3939</v>
      </c>
      <c r="C1927" s="11" t="s">
        <v>3908</v>
      </c>
      <c r="D1927" s="12" t="s">
        <v>3909</v>
      </c>
      <c r="E1927" s="43" t="str">
        <f>IF(ISERROR(VLOOKUP(D1927,补助标准,3,0)),0,VLOOKUP(D1927,补助标准,3,0)&amp;VLOOKUP(D1927,补助标准,4,0))</f>
        <v>五类500</v>
      </c>
      <c r="F1927" s="44">
        <f>IF(ISERROR(VLOOKUP(D1927,补助标准,4,0)),0,VLOOKUP(D1927,补助标准,4,0))*1.2</f>
        <v>600</v>
      </c>
      <c r="G1927" s="45"/>
      <c r="H1927" s="44">
        <f t="shared" si="30"/>
        <v>600</v>
      </c>
      <c r="I1927" s="22"/>
      <c r="J1927" s="46"/>
      <c r="K1927" s="46"/>
      <c r="L1927" s="46"/>
      <c r="M1927" s="46"/>
    </row>
    <row r="1928" s="3" customFormat="true" customHeight="true" spans="1:13">
      <c r="A1928" s="9" t="s">
        <v>3940</v>
      </c>
      <c r="B1928" s="35" t="s">
        <v>3941</v>
      </c>
      <c r="C1928" s="11" t="s">
        <v>3908</v>
      </c>
      <c r="D1928" s="12" t="s">
        <v>3909</v>
      </c>
      <c r="E1928" s="43" t="str">
        <f>IF(ISERROR(VLOOKUP(D1928,补助标准,3,0)),0,VLOOKUP(D1928,补助标准,3,0)&amp;VLOOKUP(D1928,补助标准,4,0))</f>
        <v>五类500</v>
      </c>
      <c r="F1928" s="44">
        <f>IF(ISERROR(VLOOKUP(D1928,补助标准,4,0)),0,VLOOKUP(D1928,补助标准,4,0))*1.2</f>
        <v>600</v>
      </c>
      <c r="G1928" s="45"/>
      <c r="H1928" s="44">
        <f t="shared" si="30"/>
        <v>600</v>
      </c>
      <c r="I1928" s="22"/>
      <c r="J1928" s="46"/>
      <c r="K1928" s="46"/>
      <c r="L1928" s="46"/>
      <c r="M1928" s="46"/>
    </row>
    <row r="1929" s="3" customFormat="true" customHeight="true" spans="1:13">
      <c r="A1929" s="9" t="s">
        <v>3942</v>
      </c>
      <c r="B1929" s="35" t="s">
        <v>3943</v>
      </c>
      <c r="C1929" s="11" t="s">
        <v>3908</v>
      </c>
      <c r="D1929" s="12" t="s">
        <v>3909</v>
      </c>
      <c r="E1929" s="43" t="str">
        <f>IF(ISERROR(VLOOKUP(D1929,补助标准,3,0)),0,VLOOKUP(D1929,补助标准,3,0)&amp;VLOOKUP(D1929,补助标准,4,0))</f>
        <v>五类500</v>
      </c>
      <c r="F1929" s="44">
        <f>IF(ISERROR(VLOOKUP(D1929,补助标准,4,0)),0,VLOOKUP(D1929,补助标准,4,0))*1.2</f>
        <v>600</v>
      </c>
      <c r="G1929" s="45"/>
      <c r="H1929" s="44">
        <f t="shared" si="30"/>
        <v>600</v>
      </c>
      <c r="I1929" s="22"/>
      <c r="J1929" s="46"/>
      <c r="K1929" s="46"/>
      <c r="L1929" s="46"/>
      <c r="M1929" s="46"/>
    </row>
    <row r="1930" s="3" customFormat="true" customHeight="true" spans="1:13">
      <c r="A1930" s="9" t="s">
        <v>3944</v>
      </c>
      <c r="B1930" s="35" t="s">
        <v>3945</v>
      </c>
      <c r="C1930" s="11" t="s">
        <v>3908</v>
      </c>
      <c r="D1930" s="12" t="s">
        <v>3909</v>
      </c>
      <c r="E1930" s="43" t="str">
        <f>IF(ISERROR(VLOOKUP(D1930,补助标准,3,0)),0,VLOOKUP(D1930,补助标准,3,0)&amp;VLOOKUP(D1930,补助标准,4,0))</f>
        <v>五类500</v>
      </c>
      <c r="F1930" s="44">
        <f>IF(ISERROR(VLOOKUP(D1930,补助标准,4,0)),0,VLOOKUP(D1930,补助标准,4,0))*1.2</f>
        <v>600</v>
      </c>
      <c r="G1930" s="45"/>
      <c r="H1930" s="44">
        <f t="shared" si="30"/>
        <v>600</v>
      </c>
      <c r="I1930" s="22"/>
      <c r="J1930" s="46"/>
      <c r="K1930" s="46"/>
      <c r="L1930" s="46"/>
      <c r="M1930" s="46"/>
    </row>
    <row r="1931" s="3" customFormat="true" customHeight="true" spans="1:13">
      <c r="A1931" s="9" t="s">
        <v>3946</v>
      </c>
      <c r="B1931" s="31" t="s">
        <v>3947</v>
      </c>
      <c r="C1931" s="11" t="s">
        <v>3908</v>
      </c>
      <c r="D1931" s="12" t="s">
        <v>3909</v>
      </c>
      <c r="E1931" s="43" t="str">
        <f>IF(ISERROR(VLOOKUP(D1931,补助标准,3,0)),0,VLOOKUP(D1931,补助标准,3,0)&amp;VLOOKUP(D1931,补助标准,4,0))</f>
        <v>五类500</v>
      </c>
      <c r="F1931" s="44">
        <f>IF(ISERROR(VLOOKUP(D1931,补助标准,4,0)),0,VLOOKUP(D1931,补助标准,4,0))*1.2</f>
        <v>600</v>
      </c>
      <c r="G1931" s="45"/>
      <c r="H1931" s="44">
        <f t="shared" si="30"/>
        <v>600</v>
      </c>
      <c r="I1931" s="22"/>
      <c r="J1931" s="46"/>
      <c r="K1931" s="46"/>
      <c r="L1931" s="46"/>
      <c r="M1931" s="46"/>
    </row>
    <row r="1932" s="3" customFormat="true" customHeight="true" spans="1:13">
      <c r="A1932" s="9" t="s">
        <v>3948</v>
      </c>
      <c r="B1932" s="31" t="s">
        <v>3949</v>
      </c>
      <c r="C1932" s="11" t="s">
        <v>3908</v>
      </c>
      <c r="D1932" s="12" t="s">
        <v>3909</v>
      </c>
      <c r="E1932" s="43" t="str">
        <f>IF(ISERROR(VLOOKUP(D1932,补助标准,3,0)),0,VLOOKUP(D1932,补助标准,3,0)&amp;VLOOKUP(D1932,补助标准,4,0))</f>
        <v>五类500</v>
      </c>
      <c r="F1932" s="44">
        <f>IF(ISERROR(VLOOKUP(D1932,补助标准,4,0)),0,VLOOKUP(D1932,补助标准,4,0))*1.2</f>
        <v>600</v>
      </c>
      <c r="G1932" s="45"/>
      <c r="H1932" s="44">
        <f t="shared" si="30"/>
        <v>600</v>
      </c>
      <c r="I1932" s="22"/>
      <c r="J1932" s="46"/>
      <c r="K1932" s="46"/>
      <c r="L1932" s="46"/>
      <c r="M1932" s="46"/>
    </row>
    <row r="1933" s="3" customFormat="true" customHeight="true" spans="1:13">
      <c r="A1933" s="9" t="s">
        <v>3950</v>
      </c>
      <c r="B1933" s="31" t="s">
        <v>3951</v>
      </c>
      <c r="C1933" s="11" t="s">
        <v>3908</v>
      </c>
      <c r="D1933" s="12" t="s">
        <v>3909</v>
      </c>
      <c r="E1933" s="43" t="str">
        <f>IF(ISERROR(VLOOKUP(D1933,补助标准,3,0)),0,VLOOKUP(D1933,补助标准,3,0)&amp;VLOOKUP(D1933,补助标准,4,0))</f>
        <v>五类500</v>
      </c>
      <c r="F1933" s="44">
        <f>IF(ISERROR(VLOOKUP(D1933,补助标准,4,0)),0,VLOOKUP(D1933,补助标准,4,0))*1.2</f>
        <v>600</v>
      </c>
      <c r="G1933" s="45"/>
      <c r="H1933" s="44">
        <f t="shared" si="30"/>
        <v>600</v>
      </c>
      <c r="I1933" s="22"/>
      <c r="J1933" s="46"/>
      <c r="K1933" s="46"/>
      <c r="L1933" s="46"/>
      <c r="M1933" s="46"/>
    </row>
    <row r="1934" s="3" customFormat="true" customHeight="true" spans="1:13">
      <c r="A1934" s="9" t="s">
        <v>3952</v>
      </c>
      <c r="B1934" s="16" t="s">
        <v>3641</v>
      </c>
      <c r="C1934" s="11" t="s">
        <v>3908</v>
      </c>
      <c r="D1934" s="12" t="s">
        <v>3909</v>
      </c>
      <c r="E1934" s="43" t="str">
        <f>IF(ISERROR(VLOOKUP(D1934,补助标准,3,0)),0,VLOOKUP(D1934,补助标准,3,0)&amp;VLOOKUP(D1934,补助标准,4,0))</f>
        <v>五类500</v>
      </c>
      <c r="F1934" s="44">
        <f>IF(ISERROR(VLOOKUP(D1934,补助标准,4,0)),0,VLOOKUP(D1934,补助标准,4,0))*1.2</f>
        <v>600</v>
      </c>
      <c r="G1934" s="45"/>
      <c r="H1934" s="44">
        <f t="shared" si="30"/>
        <v>600</v>
      </c>
      <c r="I1934" s="22"/>
      <c r="J1934" s="46"/>
      <c r="K1934" s="46"/>
      <c r="L1934" s="46"/>
      <c r="M1934" s="46"/>
    </row>
    <row r="1935" s="3" customFormat="true" customHeight="true" spans="1:13">
      <c r="A1935" s="9" t="s">
        <v>3953</v>
      </c>
      <c r="B1935" s="31" t="s">
        <v>3954</v>
      </c>
      <c r="C1935" s="11" t="s">
        <v>3908</v>
      </c>
      <c r="D1935" s="12" t="s">
        <v>3909</v>
      </c>
      <c r="E1935" s="43" t="str">
        <f>IF(ISERROR(VLOOKUP(D1935,补助标准,3,0)),0,VLOOKUP(D1935,补助标准,3,0)&amp;VLOOKUP(D1935,补助标准,4,0))</f>
        <v>五类500</v>
      </c>
      <c r="F1935" s="44">
        <f>IF(ISERROR(VLOOKUP(D1935,补助标准,4,0)),0,VLOOKUP(D1935,补助标准,4,0))*1.2</f>
        <v>600</v>
      </c>
      <c r="G1935" s="45"/>
      <c r="H1935" s="44">
        <f t="shared" si="30"/>
        <v>600</v>
      </c>
      <c r="I1935" s="22"/>
      <c r="J1935" s="46"/>
      <c r="K1935" s="46"/>
      <c r="L1935" s="46"/>
      <c r="M1935" s="46"/>
    </row>
    <row r="1936" s="3" customFormat="true" customHeight="true" spans="1:13">
      <c r="A1936" s="9" t="s">
        <v>3955</v>
      </c>
      <c r="B1936" s="31" t="s">
        <v>2472</v>
      </c>
      <c r="C1936" s="11" t="s">
        <v>3908</v>
      </c>
      <c r="D1936" s="12" t="s">
        <v>3909</v>
      </c>
      <c r="E1936" s="43" t="str">
        <f>IF(ISERROR(VLOOKUP(D1936,补助标准,3,0)),0,VLOOKUP(D1936,补助标准,3,0)&amp;VLOOKUP(D1936,补助标准,4,0))</f>
        <v>五类500</v>
      </c>
      <c r="F1936" s="44">
        <f>IF(ISERROR(VLOOKUP(D1936,补助标准,4,0)),0,VLOOKUP(D1936,补助标准,4,0))*1.2</f>
        <v>600</v>
      </c>
      <c r="G1936" s="45"/>
      <c r="H1936" s="44">
        <f t="shared" si="30"/>
        <v>600</v>
      </c>
      <c r="I1936" s="22"/>
      <c r="J1936" s="46"/>
      <c r="K1936" s="46"/>
      <c r="L1936" s="46"/>
      <c r="M1936" s="46"/>
    </row>
    <row r="1937" s="3" customFormat="true" customHeight="true" spans="1:13">
      <c r="A1937" s="9" t="s">
        <v>3956</v>
      </c>
      <c r="B1937" s="13" t="s">
        <v>3957</v>
      </c>
      <c r="C1937" s="11" t="s">
        <v>3908</v>
      </c>
      <c r="D1937" s="12" t="s">
        <v>3909</v>
      </c>
      <c r="E1937" s="43" t="str">
        <f>IF(ISERROR(VLOOKUP(D1937,补助标准,3,0)),0,VLOOKUP(D1937,补助标准,3,0)&amp;VLOOKUP(D1937,补助标准,4,0))</f>
        <v>五类500</v>
      </c>
      <c r="F1937" s="44">
        <f>IF(ISERROR(VLOOKUP(D1937,补助标准,4,0)),0,VLOOKUP(D1937,补助标准,4,0))*1.2</f>
        <v>600</v>
      </c>
      <c r="G1937" s="45"/>
      <c r="H1937" s="44">
        <f t="shared" si="30"/>
        <v>600</v>
      </c>
      <c r="I1937" s="22"/>
      <c r="J1937" s="46"/>
      <c r="K1937" s="46"/>
      <c r="L1937" s="46"/>
      <c r="M1937" s="46"/>
    </row>
    <row r="1938" s="3" customFormat="true" customHeight="true" spans="1:13">
      <c r="A1938" s="9" t="s">
        <v>3958</v>
      </c>
      <c r="B1938" s="13" t="s">
        <v>3959</v>
      </c>
      <c r="C1938" s="11" t="s">
        <v>3908</v>
      </c>
      <c r="D1938" s="12" t="s">
        <v>3909</v>
      </c>
      <c r="E1938" s="43" t="str">
        <f>IF(ISERROR(VLOOKUP(D1938,补助标准,3,0)),0,VLOOKUP(D1938,补助标准,3,0)&amp;VLOOKUP(D1938,补助标准,4,0))</f>
        <v>五类500</v>
      </c>
      <c r="F1938" s="44">
        <f>IF(ISERROR(VLOOKUP(D1938,补助标准,4,0)),0,VLOOKUP(D1938,补助标准,4,0))*1.2</f>
        <v>600</v>
      </c>
      <c r="G1938" s="45"/>
      <c r="H1938" s="44">
        <f t="shared" si="30"/>
        <v>600</v>
      </c>
      <c r="I1938" s="22"/>
      <c r="J1938" s="46"/>
      <c r="K1938" s="46"/>
      <c r="L1938" s="46"/>
      <c r="M1938" s="46"/>
    </row>
    <row r="1939" s="3" customFormat="true" customHeight="true" spans="1:13">
      <c r="A1939" s="9" t="s">
        <v>3960</v>
      </c>
      <c r="B1939" s="13" t="s">
        <v>3961</v>
      </c>
      <c r="C1939" s="11" t="s">
        <v>3908</v>
      </c>
      <c r="D1939" s="12" t="s">
        <v>3909</v>
      </c>
      <c r="E1939" s="43" t="str">
        <f>IF(ISERROR(VLOOKUP(D1939,补助标准,3,0)),0,VLOOKUP(D1939,补助标准,3,0)&amp;VLOOKUP(D1939,补助标准,4,0))</f>
        <v>五类500</v>
      </c>
      <c r="F1939" s="44">
        <f>IF(ISERROR(VLOOKUP(D1939,补助标准,4,0)),0,VLOOKUP(D1939,补助标准,4,0))*1.2</f>
        <v>600</v>
      </c>
      <c r="G1939" s="45"/>
      <c r="H1939" s="44">
        <f t="shared" si="30"/>
        <v>600</v>
      </c>
      <c r="I1939" s="22"/>
      <c r="J1939" s="46"/>
      <c r="K1939" s="46"/>
      <c r="L1939" s="46"/>
      <c r="M1939" s="46"/>
    </row>
    <row r="1940" s="3" customFormat="true" customHeight="true" spans="1:13">
      <c r="A1940" s="9" t="s">
        <v>3962</v>
      </c>
      <c r="B1940" s="13" t="s">
        <v>3963</v>
      </c>
      <c r="C1940" s="11" t="s">
        <v>3908</v>
      </c>
      <c r="D1940" s="12" t="s">
        <v>3909</v>
      </c>
      <c r="E1940" s="43" t="str">
        <f>IF(ISERROR(VLOOKUP(D1940,补助标准,3,0)),0,VLOOKUP(D1940,补助标准,3,0)&amp;VLOOKUP(D1940,补助标准,4,0))</f>
        <v>五类500</v>
      </c>
      <c r="F1940" s="44">
        <f>IF(ISERROR(VLOOKUP(D1940,补助标准,4,0)),0,VLOOKUP(D1940,补助标准,4,0))*1.2</f>
        <v>600</v>
      </c>
      <c r="G1940" s="45"/>
      <c r="H1940" s="44">
        <f t="shared" si="30"/>
        <v>600</v>
      </c>
      <c r="I1940" s="22"/>
      <c r="J1940" s="46"/>
      <c r="K1940" s="46"/>
      <c r="L1940" s="46"/>
      <c r="M1940" s="46"/>
    </row>
    <row r="1941" s="3" customFormat="true" customHeight="true" spans="1:13">
      <c r="A1941" s="9" t="s">
        <v>3964</v>
      </c>
      <c r="B1941" s="13" t="s">
        <v>3965</v>
      </c>
      <c r="C1941" s="11" t="s">
        <v>3908</v>
      </c>
      <c r="D1941" s="12" t="s">
        <v>3966</v>
      </c>
      <c r="E1941" s="43" t="str">
        <f>IF(ISERROR(VLOOKUP(D1941,补助标准,3,0)),0,VLOOKUP(D1941,补助标准,3,0)&amp;VLOOKUP(D1941,补助标准,4,0))</f>
        <v>五类500</v>
      </c>
      <c r="F1941" s="44">
        <f>IF(ISERROR(VLOOKUP(D1941,补助标准,4,0)),0,VLOOKUP(D1941,补助标准,4,0))*1.2</f>
        <v>600</v>
      </c>
      <c r="G1941" s="45"/>
      <c r="H1941" s="44">
        <f t="shared" si="30"/>
        <v>600</v>
      </c>
      <c r="I1941" s="22"/>
      <c r="J1941" s="46"/>
      <c r="K1941" s="46"/>
      <c r="L1941" s="46"/>
      <c r="M1941" s="46"/>
    </row>
    <row r="1942" s="3" customFormat="true" customHeight="true" spans="1:13">
      <c r="A1942" s="9" t="s">
        <v>3967</v>
      </c>
      <c r="B1942" s="17" t="s">
        <v>3968</v>
      </c>
      <c r="C1942" s="17" t="s">
        <v>3908</v>
      </c>
      <c r="D1942" s="18" t="s">
        <v>3966</v>
      </c>
      <c r="E1942" s="43" t="str">
        <f>IF(ISERROR(VLOOKUP(D1942,补助标准,3,0)),0,VLOOKUP(D1942,补助标准,3,0)&amp;VLOOKUP(D1942,补助标准,4,0))</f>
        <v>五类500</v>
      </c>
      <c r="F1942" s="44">
        <f>IF(ISERROR(VLOOKUP(D1942,补助标准,4,0)),0,VLOOKUP(D1942,补助标准,4,0))*1.2</f>
        <v>600</v>
      </c>
      <c r="G1942" s="45"/>
      <c r="H1942" s="44">
        <f t="shared" si="30"/>
        <v>600</v>
      </c>
      <c r="I1942" s="22"/>
      <c r="J1942" s="46"/>
      <c r="K1942" s="46"/>
      <c r="L1942" s="46"/>
      <c r="M1942" s="46"/>
    </row>
    <row r="1943" s="3" customFormat="true" customHeight="true" spans="1:13">
      <c r="A1943" s="9" t="s">
        <v>3969</v>
      </c>
      <c r="B1943" s="13" t="s">
        <v>3970</v>
      </c>
      <c r="C1943" s="17" t="s">
        <v>3908</v>
      </c>
      <c r="D1943" s="18" t="s">
        <v>3966</v>
      </c>
      <c r="E1943" s="43" t="str">
        <f>IF(ISERROR(VLOOKUP(D1943,补助标准,3,0)),0,VLOOKUP(D1943,补助标准,3,0)&amp;VLOOKUP(D1943,补助标准,4,0))</f>
        <v>五类500</v>
      </c>
      <c r="F1943" s="44">
        <f>IF(ISERROR(VLOOKUP(D1943,补助标准,4,0)),0,VLOOKUP(D1943,补助标准,4,0))*1.2</f>
        <v>600</v>
      </c>
      <c r="G1943" s="45"/>
      <c r="H1943" s="44">
        <f t="shared" si="30"/>
        <v>600</v>
      </c>
      <c r="I1943" s="22"/>
      <c r="J1943" s="46"/>
      <c r="K1943" s="46"/>
      <c r="L1943" s="46"/>
      <c r="M1943" s="46"/>
    </row>
    <row r="1944" s="3" customFormat="true" customHeight="true" spans="1:13">
      <c r="A1944" s="9" t="s">
        <v>3971</v>
      </c>
      <c r="B1944" s="13" t="s">
        <v>3972</v>
      </c>
      <c r="C1944" s="17" t="s">
        <v>3908</v>
      </c>
      <c r="D1944" s="18" t="s">
        <v>3966</v>
      </c>
      <c r="E1944" s="43" t="str">
        <f>IF(ISERROR(VLOOKUP(D1944,补助标准,3,0)),0,VLOOKUP(D1944,补助标准,3,0)&amp;VLOOKUP(D1944,补助标准,4,0))</f>
        <v>五类500</v>
      </c>
      <c r="F1944" s="44">
        <f>IF(ISERROR(VLOOKUP(D1944,补助标准,4,0)),0,VLOOKUP(D1944,补助标准,4,0))*1.2</f>
        <v>600</v>
      </c>
      <c r="G1944" s="45"/>
      <c r="H1944" s="44">
        <f t="shared" si="30"/>
        <v>600</v>
      </c>
      <c r="I1944" s="22"/>
      <c r="J1944" s="46"/>
      <c r="K1944" s="46"/>
      <c r="L1944" s="46"/>
      <c r="M1944" s="46"/>
    </row>
    <row r="1945" s="3" customFormat="true" customHeight="true" spans="1:13">
      <c r="A1945" s="9" t="s">
        <v>3973</v>
      </c>
      <c r="B1945" s="13" t="s">
        <v>3974</v>
      </c>
      <c r="C1945" s="14" t="s">
        <v>3908</v>
      </c>
      <c r="D1945" s="18" t="s">
        <v>3966</v>
      </c>
      <c r="E1945" s="43" t="str">
        <f>IF(ISERROR(VLOOKUP(D1945,补助标准,3,0)),0,VLOOKUP(D1945,补助标准,3,0)&amp;VLOOKUP(D1945,补助标准,4,0))</f>
        <v>五类500</v>
      </c>
      <c r="F1945" s="44">
        <f>IF(ISERROR(VLOOKUP(D1945,补助标准,4,0)),0,VLOOKUP(D1945,补助标准,4,0))*1.2</f>
        <v>600</v>
      </c>
      <c r="G1945" s="45"/>
      <c r="H1945" s="44">
        <f t="shared" si="30"/>
        <v>600</v>
      </c>
      <c r="I1945" s="22"/>
      <c r="J1945" s="46"/>
      <c r="K1945" s="46"/>
      <c r="L1945" s="46"/>
      <c r="M1945" s="46"/>
    </row>
    <row r="1946" s="3" customFormat="true" customHeight="true" spans="1:13">
      <c r="A1946" s="9" t="s">
        <v>3975</v>
      </c>
      <c r="B1946" s="17" t="s">
        <v>1987</v>
      </c>
      <c r="C1946" s="17" t="s">
        <v>3908</v>
      </c>
      <c r="D1946" s="18" t="s">
        <v>3966</v>
      </c>
      <c r="E1946" s="43" t="str">
        <f>IF(ISERROR(VLOOKUP(D1946,补助标准,3,0)),0,VLOOKUP(D1946,补助标准,3,0)&amp;VLOOKUP(D1946,补助标准,4,0))</f>
        <v>五类500</v>
      </c>
      <c r="F1946" s="44">
        <f>IF(ISERROR(VLOOKUP(D1946,补助标准,4,0)),0,VLOOKUP(D1946,补助标准,4,0))*1.2</f>
        <v>600</v>
      </c>
      <c r="G1946" s="45"/>
      <c r="H1946" s="44">
        <f t="shared" si="30"/>
        <v>600</v>
      </c>
      <c r="I1946" s="22"/>
      <c r="J1946" s="46"/>
      <c r="K1946" s="46"/>
      <c r="L1946" s="46"/>
      <c r="M1946" s="46"/>
    </row>
    <row r="1947" s="3" customFormat="true" customHeight="true" spans="1:13">
      <c r="A1947" s="9" t="s">
        <v>3976</v>
      </c>
      <c r="B1947" s="17" t="s">
        <v>3977</v>
      </c>
      <c r="C1947" s="17" t="s">
        <v>3908</v>
      </c>
      <c r="D1947" s="18" t="s">
        <v>3966</v>
      </c>
      <c r="E1947" s="43" t="str">
        <f>IF(ISERROR(VLOOKUP(D1947,补助标准,3,0)),0,VLOOKUP(D1947,补助标准,3,0)&amp;VLOOKUP(D1947,补助标准,4,0))</f>
        <v>五类500</v>
      </c>
      <c r="F1947" s="44">
        <f>IF(ISERROR(VLOOKUP(D1947,补助标准,4,0)),0,VLOOKUP(D1947,补助标准,4,0))*1.2</f>
        <v>600</v>
      </c>
      <c r="G1947" s="45"/>
      <c r="H1947" s="44">
        <f t="shared" si="30"/>
        <v>600</v>
      </c>
      <c r="I1947" s="22"/>
      <c r="J1947" s="46"/>
      <c r="K1947" s="46"/>
      <c r="L1947" s="46"/>
      <c r="M1947" s="46"/>
    </row>
    <row r="1948" s="3" customFormat="true" customHeight="true" spans="1:13">
      <c r="A1948" s="9" t="s">
        <v>3978</v>
      </c>
      <c r="B1948" s="31" t="s">
        <v>3979</v>
      </c>
      <c r="C1948" s="17" t="s">
        <v>3908</v>
      </c>
      <c r="D1948" s="18" t="s">
        <v>3966</v>
      </c>
      <c r="E1948" s="43" t="str">
        <f>IF(ISERROR(VLOOKUP(D1948,补助标准,3,0)),0,VLOOKUP(D1948,补助标准,3,0)&amp;VLOOKUP(D1948,补助标准,4,0))</f>
        <v>五类500</v>
      </c>
      <c r="F1948" s="44">
        <f>IF(ISERROR(VLOOKUP(D1948,补助标准,4,0)),0,VLOOKUP(D1948,补助标准,4,0))*1.2</f>
        <v>600</v>
      </c>
      <c r="G1948" s="45"/>
      <c r="H1948" s="44">
        <f t="shared" si="30"/>
        <v>600</v>
      </c>
      <c r="I1948" s="22"/>
      <c r="J1948" s="46"/>
      <c r="K1948" s="46"/>
      <c r="L1948" s="46"/>
      <c r="M1948" s="46"/>
    </row>
    <row r="1949" s="3" customFormat="true" customHeight="true" spans="1:13">
      <c r="A1949" s="9" t="s">
        <v>3980</v>
      </c>
      <c r="B1949" s="31" t="s">
        <v>3981</v>
      </c>
      <c r="C1949" s="17" t="s">
        <v>3908</v>
      </c>
      <c r="D1949" s="18" t="s">
        <v>3966</v>
      </c>
      <c r="E1949" s="43" t="str">
        <f>IF(ISERROR(VLOOKUP(D1949,补助标准,3,0)),0,VLOOKUP(D1949,补助标准,3,0)&amp;VLOOKUP(D1949,补助标准,4,0))</f>
        <v>五类500</v>
      </c>
      <c r="F1949" s="44">
        <f>IF(ISERROR(VLOOKUP(D1949,补助标准,4,0)),0,VLOOKUP(D1949,补助标准,4,0))*1.2</f>
        <v>600</v>
      </c>
      <c r="G1949" s="45"/>
      <c r="H1949" s="44">
        <f t="shared" si="30"/>
        <v>600</v>
      </c>
      <c r="I1949" s="22"/>
      <c r="J1949" s="46"/>
      <c r="K1949" s="46"/>
      <c r="L1949" s="46"/>
      <c r="M1949" s="46"/>
    </row>
    <row r="1950" s="3" customFormat="true" customHeight="true" spans="1:13">
      <c r="A1950" s="9" t="s">
        <v>3982</v>
      </c>
      <c r="B1950" s="31" t="s">
        <v>3983</v>
      </c>
      <c r="C1950" s="14" t="s">
        <v>3908</v>
      </c>
      <c r="D1950" s="15" t="s">
        <v>3966</v>
      </c>
      <c r="E1950" s="43" t="str">
        <f>IF(ISERROR(VLOOKUP(D1950,补助标准,3,0)),0,VLOOKUP(D1950,补助标准,3,0)&amp;VLOOKUP(D1950,补助标准,4,0))</f>
        <v>五类500</v>
      </c>
      <c r="F1950" s="44">
        <f>IF(ISERROR(VLOOKUP(D1950,补助标准,4,0)),0,VLOOKUP(D1950,补助标准,4,0))*1.2</f>
        <v>600</v>
      </c>
      <c r="G1950" s="45"/>
      <c r="H1950" s="44">
        <f t="shared" si="30"/>
        <v>600</v>
      </c>
      <c r="I1950" s="22"/>
      <c r="J1950" s="46"/>
      <c r="K1950" s="46"/>
      <c r="L1950" s="46"/>
      <c r="M1950" s="46"/>
    </row>
    <row r="1951" s="3" customFormat="true" customHeight="true" spans="1:13">
      <c r="A1951" s="9" t="s">
        <v>3984</v>
      </c>
      <c r="B1951" s="16" t="s">
        <v>3985</v>
      </c>
      <c r="C1951" s="14" t="s">
        <v>3908</v>
      </c>
      <c r="D1951" s="15" t="s">
        <v>3966</v>
      </c>
      <c r="E1951" s="43" t="str">
        <f>IF(ISERROR(VLOOKUP(D1951,补助标准,3,0)),0,VLOOKUP(D1951,补助标准,3,0)&amp;VLOOKUP(D1951,补助标准,4,0))</f>
        <v>五类500</v>
      </c>
      <c r="F1951" s="44">
        <f>IF(ISERROR(VLOOKUP(D1951,补助标准,4,0)),0,VLOOKUP(D1951,补助标准,4,0))*1.2</f>
        <v>600</v>
      </c>
      <c r="G1951" s="45"/>
      <c r="H1951" s="44">
        <f t="shared" si="30"/>
        <v>600</v>
      </c>
      <c r="I1951" s="22"/>
      <c r="J1951" s="46"/>
      <c r="K1951" s="46"/>
      <c r="L1951" s="46"/>
      <c r="M1951" s="46"/>
    </row>
    <row r="1952" s="3" customFormat="true" customHeight="true" spans="1:13">
      <c r="A1952" s="9" t="s">
        <v>3986</v>
      </c>
      <c r="B1952" s="31" t="s">
        <v>3987</v>
      </c>
      <c r="C1952" s="14" t="s">
        <v>3908</v>
      </c>
      <c r="D1952" s="15" t="s">
        <v>3966</v>
      </c>
      <c r="E1952" s="43" t="str">
        <f>IF(ISERROR(VLOOKUP(D1952,补助标准,3,0)),0,VLOOKUP(D1952,补助标准,3,0)&amp;VLOOKUP(D1952,补助标准,4,0))</f>
        <v>五类500</v>
      </c>
      <c r="F1952" s="44">
        <f>IF(ISERROR(VLOOKUP(D1952,补助标准,4,0)),0,VLOOKUP(D1952,补助标准,4,0))*1.2</f>
        <v>600</v>
      </c>
      <c r="G1952" s="45"/>
      <c r="H1952" s="44">
        <f t="shared" si="30"/>
        <v>600</v>
      </c>
      <c r="I1952" s="22"/>
      <c r="J1952" s="46"/>
      <c r="K1952" s="46"/>
      <c r="L1952" s="46"/>
      <c r="M1952" s="46"/>
    </row>
    <row r="1953" s="3" customFormat="true" customHeight="true" spans="1:13">
      <c r="A1953" s="9" t="s">
        <v>3988</v>
      </c>
      <c r="B1953" s="31" t="s">
        <v>3989</v>
      </c>
      <c r="C1953" s="14" t="s">
        <v>3908</v>
      </c>
      <c r="D1953" s="15" t="s">
        <v>3966</v>
      </c>
      <c r="E1953" s="43" t="str">
        <f>IF(ISERROR(VLOOKUP(D1953,补助标准,3,0)),0,VLOOKUP(D1953,补助标准,3,0)&amp;VLOOKUP(D1953,补助标准,4,0))</f>
        <v>五类500</v>
      </c>
      <c r="F1953" s="44">
        <f>IF(ISERROR(VLOOKUP(D1953,补助标准,4,0)),0,VLOOKUP(D1953,补助标准,4,0))*1.2</f>
        <v>600</v>
      </c>
      <c r="G1953" s="45"/>
      <c r="H1953" s="44">
        <f t="shared" si="30"/>
        <v>600</v>
      </c>
      <c r="I1953" s="22"/>
      <c r="J1953" s="46"/>
      <c r="K1953" s="46"/>
      <c r="L1953" s="46"/>
      <c r="M1953" s="46"/>
    </row>
    <row r="1954" s="3" customFormat="true" customHeight="true" spans="1:13">
      <c r="A1954" s="9" t="s">
        <v>3990</v>
      </c>
      <c r="B1954" s="31" t="s">
        <v>3991</v>
      </c>
      <c r="C1954" s="14" t="s">
        <v>3908</v>
      </c>
      <c r="D1954" s="15" t="s">
        <v>3966</v>
      </c>
      <c r="E1954" s="43" t="str">
        <f>IF(ISERROR(VLOOKUP(D1954,补助标准,3,0)),0,VLOOKUP(D1954,补助标准,3,0)&amp;VLOOKUP(D1954,补助标准,4,0))</f>
        <v>五类500</v>
      </c>
      <c r="F1954" s="44">
        <f>IF(ISERROR(VLOOKUP(D1954,补助标准,4,0)),0,VLOOKUP(D1954,补助标准,4,0))*1.2</f>
        <v>600</v>
      </c>
      <c r="G1954" s="45"/>
      <c r="H1954" s="44">
        <f t="shared" si="30"/>
        <v>600</v>
      </c>
      <c r="I1954" s="22"/>
      <c r="J1954" s="46"/>
      <c r="K1954" s="46"/>
      <c r="L1954" s="46"/>
      <c r="M1954" s="46"/>
    </row>
    <row r="1955" s="3" customFormat="true" customHeight="true" spans="1:13">
      <c r="A1955" s="9" t="s">
        <v>3992</v>
      </c>
      <c r="B1955" s="13" t="s">
        <v>3993</v>
      </c>
      <c r="C1955" s="14" t="s">
        <v>3908</v>
      </c>
      <c r="D1955" s="15" t="s">
        <v>3966</v>
      </c>
      <c r="E1955" s="43" t="str">
        <f>IF(ISERROR(VLOOKUP(D1955,补助标准,3,0)),0,VLOOKUP(D1955,补助标准,3,0)&amp;VLOOKUP(D1955,补助标准,4,0))</f>
        <v>五类500</v>
      </c>
      <c r="F1955" s="44">
        <f>IF(ISERROR(VLOOKUP(D1955,补助标准,4,0)),0,VLOOKUP(D1955,补助标准,4,0))*1.2</f>
        <v>600</v>
      </c>
      <c r="G1955" s="45"/>
      <c r="H1955" s="44">
        <f t="shared" si="30"/>
        <v>600</v>
      </c>
      <c r="I1955" s="22"/>
      <c r="J1955" s="46"/>
      <c r="K1955" s="46"/>
      <c r="L1955" s="46"/>
      <c r="M1955" s="46"/>
    </row>
    <row r="1956" s="3" customFormat="true" customHeight="true" spans="1:13">
      <c r="A1956" s="9" t="s">
        <v>3994</v>
      </c>
      <c r="B1956" s="13" t="s">
        <v>3995</v>
      </c>
      <c r="C1956" s="14" t="s">
        <v>3908</v>
      </c>
      <c r="D1956" s="15" t="s">
        <v>3966</v>
      </c>
      <c r="E1956" s="43" t="str">
        <f>IF(ISERROR(VLOOKUP(D1956,补助标准,3,0)),0,VLOOKUP(D1956,补助标准,3,0)&amp;VLOOKUP(D1956,补助标准,4,0))</f>
        <v>五类500</v>
      </c>
      <c r="F1956" s="44">
        <f>IF(ISERROR(VLOOKUP(D1956,补助标准,4,0)),0,VLOOKUP(D1956,补助标准,4,0))*1.2</f>
        <v>600</v>
      </c>
      <c r="G1956" s="45"/>
      <c r="H1956" s="44">
        <f t="shared" si="30"/>
        <v>600</v>
      </c>
      <c r="I1956" s="22"/>
      <c r="J1956" s="46"/>
      <c r="K1956" s="46"/>
      <c r="L1956" s="46"/>
      <c r="M1956" s="46"/>
    </row>
    <row r="1957" s="3" customFormat="true" customHeight="true" spans="1:13">
      <c r="A1957" s="9" t="s">
        <v>3996</v>
      </c>
      <c r="B1957" s="13" t="s">
        <v>3997</v>
      </c>
      <c r="C1957" s="14" t="s">
        <v>3908</v>
      </c>
      <c r="D1957" s="15" t="s">
        <v>3966</v>
      </c>
      <c r="E1957" s="43" t="str">
        <f>IF(ISERROR(VLOOKUP(D1957,补助标准,3,0)),0,VLOOKUP(D1957,补助标准,3,0)&amp;VLOOKUP(D1957,补助标准,4,0))</f>
        <v>五类500</v>
      </c>
      <c r="F1957" s="44">
        <f>IF(ISERROR(VLOOKUP(D1957,补助标准,4,0)),0,VLOOKUP(D1957,补助标准,4,0))*1.2</f>
        <v>600</v>
      </c>
      <c r="G1957" s="45"/>
      <c r="H1957" s="44">
        <f t="shared" si="30"/>
        <v>600</v>
      </c>
      <c r="I1957" s="22"/>
      <c r="J1957" s="46"/>
      <c r="K1957" s="46"/>
      <c r="L1957" s="46"/>
      <c r="M1957" s="46"/>
    </row>
    <row r="1958" s="3" customFormat="true" customHeight="true" spans="1:13">
      <c r="A1958" s="9" t="s">
        <v>3998</v>
      </c>
      <c r="B1958" s="13" t="s">
        <v>3999</v>
      </c>
      <c r="C1958" s="14" t="s">
        <v>3908</v>
      </c>
      <c r="D1958" s="15" t="s">
        <v>3966</v>
      </c>
      <c r="E1958" s="43" t="str">
        <f>IF(ISERROR(VLOOKUP(D1958,补助标准,3,0)),0,VLOOKUP(D1958,补助标准,3,0)&amp;VLOOKUP(D1958,补助标准,4,0))</f>
        <v>五类500</v>
      </c>
      <c r="F1958" s="44">
        <f>IF(ISERROR(VLOOKUP(D1958,补助标准,4,0)),0,VLOOKUP(D1958,补助标准,4,0))*1.2</f>
        <v>600</v>
      </c>
      <c r="G1958" s="45"/>
      <c r="H1958" s="44">
        <f t="shared" si="30"/>
        <v>600</v>
      </c>
      <c r="I1958" s="22"/>
      <c r="J1958" s="46"/>
      <c r="K1958" s="46"/>
      <c r="L1958" s="46"/>
      <c r="M1958" s="46"/>
    </row>
    <row r="1959" s="3" customFormat="true" customHeight="true" spans="1:13">
      <c r="A1959" s="9" t="s">
        <v>4000</v>
      </c>
      <c r="B1959" s="13" t="s">
        <v>4001</v>
      </c>
      <c r="C1959" s="14" t="s">
        <v>3908</v>
      </c>
      <c r="D1959" s="15" t="s">
        <v>3966</v>
      </c>
      <c r="E1959" s="43" t="str">
        <f>IF(ISERROR(VLOOKUP(D1959,补助标准,3,0)),0,VLOOKUP(D1959,补助标准,3,0)&amp;VLOOKUP(D1959,补助标准,4,0))</f>
        <v>五类500</v>
      </c>
      <c r="F1959" s="44">
        <f>IF(ISERROR(VLOOKUP(D1959,补助标准,4,0)),0,VLOOKUP(D1959,补助标准,4,0))*1.2</f>
        <v>600</v>
      </c>
      <c r="G1959" s="45"/>
      <c r="H1959" s="44">
        <f t="shared" si="30"/>
        <v>600</v>
      </c>
      <c r="I1959" s="22"/>
      <c r="J1959" s="46"/>
      <c r="K1959" s="46"/>
      <c r="L1959" s="46"/>
      <c r="M1959" s="46"/>
    </row>
    <row r="1960" s="3" customFormat="true" customHeight="true" spans="1:13">
      <c r="A1960" s="9" t="s">
        <v>4002</v>
      </c>
      <c r="B1960" s="13" t="s">
        <v>4003</v>
      </c>
      <c r="C1960" s="14" t="s">
        <v>3908</v>
      </c>
      <c r="D1960" s="15" t="s">
        <v>3966</v>
      </c>
      <c r="E1960" s="43" t="str">
        <f>IF(ISERROR(VLOOKUP(D1960,补助标准,3,0)),0,VLOOKUP(D1960,补助标准,3,0)&amp;VLOOKUP(D1960,补助标准,4,0))</f>
        <v>五类500</v>
      </c>
      <c r="F1960" s="44">
        <f>IF(ISERROR(VLOOKUP(D1960,补助标准,4,0)),0,VLOOKUP(D1960,补助标准,4,0))*1.2</f>
        <v>600</v>
      </c>
      <c r="G1960" s="45"/>
      <c r="H1960" s="44">
        <f t="shared" si="30"/>
        <v>600</v>
      </c>
      <c r="I1960" s="22"/>
      <c r="J1960" s="46"/>
      <c r="K1960" s="46"/>
      <c r="L1960" s="46"/>
      <c r="M1960" s="46"/>
    </row>
    <row r="1961" s="3" customFormat="true" customHeight="true" spans="1:13">
      <c r="A1961" s="9" t="s">
        <v>4004</v>
      </c>
      <c r="B1961" s="13" t="s">
        <v>3202</v>
      </c>
      <c r="C1961" s="14" t="s">
        <v>3908</v>
      </c>
      <c r="D1961" s="15" t="s">
        <v>3966</v>
      </c>
      <c r="E1961" s="43" t="str">
        <f>IF(ISERROR(VLOOKUP(D1961,补助标准,3,0)),0,VLOOKUP(D1961,补助标准,3,0)&amp;VLOOKUP(D1961,补助标准,4,0))</f>
        <v>五类500</v>
      </c>
      <c r="F1961" s="44">
        <f>IF(ISERROR(VLOOKUP(D1961,补助标准,4,0)),0,VLOOKUP(D1961,补助标准,4,0))*1.2</f>
        <v>600</v>
      </c>
      <c r="G1961" s="45"/>
      <c r="H1961" s="44">
        <f t="shared" si="30"/>
        <v>600</v>
      </c>
      <c r="I1961" s="22"/>
      <c r="J1961" s="46"/>
      <c r="K1961" s="46"/>
      <c r="L1961" s="46"/>
      <c r="M1961" s="46"/>
    </row>
    <row r="1962" s="3" customFormat="true" customHeight="true" spans="1:13">
      <c r="A1962" s="9" t="s">
        <v>4005</v>
      </c>
      <c r="B1962" s="13" t="s">
        <v>4006</v>
      </c>
      <c r="C1962" s="14" t="s">
        <v>3908</v>
      </c>
      <c r="D1962" s="15" t="s">
        <v>3966</v>
      </c>
      <c r="E1962" s="43" t="str">
        <f>IF(ISERROR(VLOOKUP(D1962,补助标准,3,0)),0,VLOOKUP(D1962,补助标准,3,0)&amp;VLOOKUP(D1962,补助标准,4,0))</f>
        <v>五类500</v>
      </c>
      <c r="F1962" s="44">
        <f>IF(ISERROR(VLOOKUP(D1962,补助标准,4,0)),0,VLOOKUP(D1962,补助标准,4,0))*1.2</f>
        <v>600</v>
      </c>
      <c r="G1962" s="45"/>
      <c r="H1962" s="44">
        <f t="shared" si="30"/>
        <v>600</v>
      </c>
      <c r="I1962" s="22"/>
      <c r="J1962" s="46"/>
      <c r="K1962" s="46"/>
      <c r="L1962" s="46"/>
      <c r="M1962" s="46"/>
    </row>
    <row r="1963" s="3" customFormat="true" customHeight="true" spans="1:13">
      <c r="A1963" s="9" t="s">
        <v>4007</v>
      </c>
      <c r="B1963" s="13" t="s">
        <v>4008</v>
      </c>
      <c r="C1963" s="14" t="s">
        <v>3908</v>
      </c>
      <c r="D1963" s="15" t="s">
        <v>3966</v>
      </c>
      <c r="E1963" s="43" t="str">
        <f>IF(ISERROR(VLOOKUP(D1963,补助标准,3,0)),0,VLOOKUP(D1963,补助标准,3,0)&amp;VLOOKUP(D1963,补助标准,4,0))</f>
        <v>五类500</v>
      </c>
      <c r="F1963" s="44">
        <f>IF(ISERROR(VLOOKUP(D1963,补助标准,4,0)),0,VLOOKUP(D1963,补助标准,4,0))*1.2</f>
        <v>600</v>
      </c>
      <c r="G1963" s="45"/>
      <c r="H1963" s="44">
        <f t="shared" si="30"/>
        <v>600</v>
      </c>
      <c r="I1963" s="22"/>
      <c r="J1963" s="46"/>
      <c r="K1963" s="46"/>
      <c r="L1963" s="46"/>
      <c r="M1963" s="46"/>
    </row>
    <row r="1964" s="3" customFormat="true" customHeight="true" spans="1:13">
      <c r="A1964" s="9" t="s">
        <v>4009</v>
      </c>
      <c r="B1964" s="13" t="s">
        <v>4010</v>
      </c>
      <c r="C1964" s="14" t="s">
        <v>3908</v>
      </c>
      <c r="D1964" s="15" t="s">
        <v>3966</v>
      </c>
      <c r="E1964" s="43" t="str">
        <f>IF(ISERROR(VLOOKUP(D1964,补助标准,3,0)),0,VLOOKUP(D1964,补助标准,3,0)&amp;VLOOKUP(D1964,补助标准,4,0))</f>
        <v>五类500</v>
      </c>
      <c r="F1964" s="44">
        <f>IF(ISERROR(VLOOKUP(D1964,补助标准,4,0)),0,VLOOKUP(D1964,补助标准,4,0))*1.2</f>
        <v>600</v>
      </c>
      <c r="G1964" s="45"/>
      <c r="H1964" s="44">
        <f t="shared" si="30"/>
        <v>600</v>
      </c>
      <c r="I1964" s="22"/>
      <c r="J1964" s="46"/>
      <c r="K1964" s="46"/>
      <c r="L1964" s="46"/>
      <c r="M1964" s="46"/>
    </row>
    <row r="1965" s="3" customFormat="true" customHeight="true" spans="1:13">
      <c r="A1965" s="9" t="s">
        <v>4011</v>
      </c>
      <c r="B1965" s="13" t="s">
        <v>4012</v>
      </c>
      <c r="C1965" s="14" t="s">
        <v>3908</v>
      </c>
      <c r="D1965" s="15" t="s">
        <v>3966</v>
      </c>
      <c r="E1965" s="43" t="str">
        <f>IF(ISERROR(VLOOKUP(D1965,补助标准,3,0)),0,VLOOKUP(D1965,补助标准,3,0)&amp;VLOOKUP(D1965,补助标准,4,0))</f>
        <v>五类500</v>
      </c>
      <c r="F1965" s="44">
        <f>IF(ISERROR(VLOOKUP(D1965,补助标准,4,0)),0,VLOOKUP(D1965,补助标准,4,0))*1.2</f>
        <v>600</v>
      </c>
      <c r="G1965" s="45"/>
      <c r="H1965" s="44">
        <f t="shared" si="30"/>
        <v>600</v>
      </c>
      <c r="I1965" s="22"/>
      <c r="J1965" s="46"/>
      <c r="K1965" s="46"/>
      <c r="L1965" s="46"/>
      <c r="M1965" s="46"/>
    </row>
    <row r="1966" s="3" customFormat="true" customHeight="true" spans="1:13">
      <c r="A1966" s="9" t="s">
        <v>4013</v>
      </c>
      <c r="B1966" s="13" t="s">
        <v>2460</v>
      </c>
      <c r="C1966" s="14" t="s">
        <v>3908</v>
      </c>
      <c r="D1966" s="15" t="s">
        <v>4014</v>
      </c>
      <c r="E1966" s="43" t="str">
        <f>IF(ISERROR(VLOOKUP(D1966,补助标准,3,0)),0,VLOOKUP(D1966,补助标准,3,0)&amp;VLOOKUP(D1966,补助标准,4,0))</f>
        <v>四类560</v>
      </c>
      <c r="F1966" s="44">
        <f>IF(ISERROR(VLOOKUP(D1966,补助标准,4,0)),0,VLOOKUP(D1966,补助标准,4,0))*1.2</f>
        <v>672</v>
      </c>
      <c r="G1966" s="45"/>
      <c r="H1966" s="44">
        <f t="shared" si="30"/>
        <v>672</v>
      </c>
      <c r="I1966" s="22"/>
      <c r="J1966" s="46"/>
      <c r="K1966" s="46"/>
      <c r="L1966" s="46"/>
      <c r="M1966" s="46"/>
    </row>
    <row r="1967" s="3" customFormat="true" customHeight="true" spans="1:13">
      <c r="A1967" s="9" t="s">
        <v>4015</v>
      </c>
      <c r="B1967" s="13" t="s">
        <v>4016</v>
      </c>
      <c r="C1967" s="14" t="s">
        <v>3908</v>
      </c>
      <c r="D1967" s="15" t="s">
        <v>4014</v>
      </c>
      <c r="E1967" s="43" t="str">
        <f>IF(ISERROR(VLOOKUP(D1967,补助标准,3,0)),0,VLOOKUP(D1967,补助标准,3,0)&amp;VLOOKUP(D1967,补助标准,4,0))</f>
        <v>四类560</v>
      </c>
      <c r="F1967" s="44">
        <f>IF(ISERROR(VLOOKUP(D1967,补助标准,4,0)),0,VLOOKUP(D1967,补助标准,4,0))*1.2</f>
        <v>672</v>
      </c>
      <c r="G1967" s="45"/>
      <c r="H1967" s="44">
        <f t="shared" si="30"/>
        <v>672</v>
      </c>
      <c r="I1967" s="22"/>
      <c r="J1967" s="46"/>
      <c r="K1967" s="46"/>
      <c r="L1967" s="46"/>
      <c r="M1967" s="46"/>
    </row>
    <row r="1968" s="3" customFormat="true" customHeight="true" spans="1:13">
      <c r="A1968" s="9" t="s">
        <v>4017</v>
      </c>
      <c r="B1968" s="13" t="s">
        <v>4018</v>
      </c>
      <c r="C1968" s="14" t="s">
        <v>3908</v>
      </c>
      <c r="D1968" s="15" t="s">
        <v>4014</v>
      </c>
      <c r="E1968" s="43" t="str">
        <f>IF(ISERROR(VLOOKUP(D1968,补助标准,3,0)),0,VLOOKUP(D1968,补助标准,3,0)&amp;VLOOKUP(D1968,补助标准,4,0))</f>
        <v>四类560</v>
      </c>
      <c r="F1968" s="44">
        <f>IF(ISERROR(VLOOKUP(D1968,补助标准,4,0)),0,VLOOKUP(D1968,补助标准,4,0))*1.2</f>
        <v>672</v>
      </c>
      <c r="G1968" s="45"/>
      <c r="H1968" s="44">
        <f t="shared" si="30"/>
        <v>672</v>
      </c>
      <c r="I1968" s="22"/>
      <c r="J1968" s="46"/>
      <c r="K1968" s="46"/>
      <c r="L1968" s="46"/>
      <c r="M1968" s="46"/>
    </row>
    <row r="1969" s="3" customFormat="true" customHeight="true" spans="1:13">
      <c r="A1969" s="9" t="s">
        <v>4019</v>
      </c>
      <c r="B1969" s="13" t="s">
        <v>4020</v>
      </c>
      <c r="C1969" s="14" t="s">
        <v>3908</v>
      </c>
      <c r="D1969" s="15" t="s">
        <v>4014</v>
      </c>
      <c r="E1969" s="43" t="str">
        <f>IF(ISERROR(VLOOKUP(D1969,补助标准,3,0)),0,VLOOKUP(D1969,补助标准,3,0)&amp;VLOOKUP(D1969,补助标准,4,0))</f>
        <v>四类560</v>
      </c>
      <c r="F1969" s="44">
        <f>IF(ISERROR(VLOOKUP(D1969,补助标准,4,0)),0,VLOOKUP(D1969,补助标准,4,0))*1.2</f>
        <v>672</v>
      </c>
      <c r="G1969" s="45"/>
      <c r="H1969" s="44">
        <f t="shared" si="30"/>
        <v>672</v>
      </c>
      <c r="I1969" s="22"/>
      <c r="J1969" s="46"/>
      <c r="K1969" s="46"/>
      <c r="L1969" s="46"/>
      <c r="M1969" s="46"/>
    </row>
    <row r="1970" s="3" customFormat="true" customHeight="true" spans="1:13">
      <c r="A1970" s="9" t="s">
        <v>4021</v>
      </c>
      <c r="B1970" s="13" t="s">
        <v>4022</v>
      </c>
      <c r="C1970" s="14" t="s">
        <v>3908</v>
      </c>
      <c r="D1970" s="15" t="s">
        <v>4023</v>
      </c>
      <c r="E1970" s="43" t="str">
        <f>IF(ISERROR(VLOOKUP(D1970,补助标准,3,0)),0,VLOOKUP(D1970,补助标准,3,0)&amp;VLOOKUP(D1970,补助标准,4,0))</f>
        <v>七类380</v>
      </c>
      <c r="F1970" s="44">
        <f>IF(ISERROR(VLOOKUP(D1970,补助标准,4,0)),0,VLOOKUP(D1970,补助标准,4,0))*1.2</f>
        <v>456</v>
      </c>
      <c r="G1970" s="45"/>
      <c r="H1970" s="44">
        <f t="shared" si="30"/>
        <v>456</v>
      </c>
      <c r="I1970" s="22"/>
      <c r="J1970" s="46"/>
      <c r="K1970" s="46"/>
      <c r="L1970" s="46"/>
      <c r="M1970" s="46"/>
    </row>
    <row r="1971" s="3" customFormat="true" customHeight="true" spans="1:13">
      <c r="A1971" s="9" t="s">
        <v>4024</v>
      </c>
      <c r="B1971" s="13" t="s">
        <v>4025</v>
      </c>
      <c r="C1971" s="14" t="s">
        <v>3908</v>
      </c>
      <c r="D1971" s="15" t="s">
        <v>4023</v>
      </c>
      <c r="E1971" s="43" t="str">
        <f>IF(ISERROR(VLOOKUP(D1971,补助标准,3,0)),0,VLOOKUP(D1971,补助标准,3,0)&amp;VLOOKUP(D1971,补助标准,4,0))</f>
        <v>七类380</v>
      </c>
      <c r="F1971" s="44">
        <f>IF(ISERROR(VLOOKUP(D1971,补助标准,4,0)),0,VLOOKUP(D1971,补助标准,4,0))*1.2</f>
        <v>456</v>
      </c>
      <c r="G1971" s="45"/>
      <c r="H1971" s="44">
        <f t="shared" si="30"/>
        <v>456</v>
      </c>
      <c r="I1971" s="22"/>
      <c r="J1971" s="46"/>
      <c r="K1971" s="46"/>
      <c r="L1971" s="46"/>
      <c r="M1971" s="46"/>
    </row>
    <row r="1972" s="3" customFormat="true" customHeight="true" spans="1:13">
      <c r="A1972" s="9" t="s">
        <v>4026</v>
      </c>
      <c r="B1972" s="13" t="s">
        <v>4027</v>
      </c>
      <c r="C1972" s="14" t="s">
        <v>3908</v>
      </c>
      <c r="D1972" s="15" t="s">
        <v>4023</v>
      </c>
      <c r="E1972" s="43" t="str">
        <f>IF(ISERROR(VLOOKUP(D1972,补助标准,3,0)),0,VLOOKUP(D1972,补助标准,3,0)&amp;VLOOKUP(D1972,补助标准,4,0))</f>
        <v>七类380</v>
      </c>
      <c r="F1972" s="44">
        <f>IF(ISERROR(VLOOKUP(D1972,补助标准,4,0)),0,VLOOKUP(D1972,补助标准,4,0))*1.2</f>
        <v>456</v>
      </c>
      <c r="G1972" s="45"/>
      <c r="H1972" s="44">
        <f t="shared" si="30"/>
        <v>456</v>
      </c>
      <c r="I1972" s="22"/>
      <c r="J1972" s="46"/>
      <c r="K1972" s="46"/>
      <c r="L1972" s="46"/>
      <c r="M1972" s="46"/>
    </row>
    <row r="1973" s="3" customFormat="true" customHeight="true" spans="1:13">
      <c r="A1973" s="9" t="s">
        <v>4028</v>
      </c>
      <c r="B1973" s="13" t="s">
        <v>4029</v>
      </c>
      <c r="C1973" s="14" t="s">
        <v>3908</v>
      </c>
      <c r="D1973" s="15" t="s">
        <v>4023</v>
      </c>
      <c r="E1973" s="43" t="str">
        <f>IF(ISERROR(VLOOKUP(D1973,补助标准,3,0)),0,VLOOKUP(D1973,补助标准,3,0)&amp;VLOOKUP(D1973,补助标准,4,0))</f>
        <v>七类380</v>
      </c>
      <c r="F1973" s="44">
        <f>IF(ISERROR(VLOOKUP(D1973,补助标准,4,0)),0,VLOOKUP(D1973,补助标准,4,0))*1.2</f>
        <v>456</v>
      </c>
      <c r="G1973" s="45"/>
      <c r="H1973" s="44">
        <f t="shared" si="30"/>
        <v>456</v>
      </c>
      <c r="I1973" s="22"/>
      <c r="J1973" s="46"/>
      <c r="K1973" s="46"/>
      <c r="L1973" s="46"/>
      <c r="M1973" s="46"/>
    </row>
    <row r="1974" s="3" customFormat="true" customHeight="true" spans="1:13">
      <c r="A1974" s="9" t="s">
        <v>4030</v>
      </c>
      <c r="B1974" s="13" t="s">
        <v>4031</v>
      </c>
      <c r="C1974" s="14" t="s">
        <v>3908</v>
      </c>
      <c r="D1974" s="15" t="s">
        <v>4023</v>
      </c>
      <c r="E1974" s="43" t="str">
        <f>IF(ISERROR(VLOOKUP(D1974,补助标准,3,0)),0,VLOOKUP(D1974,补助标准,3,0)&amp;VLOOKUP(D1974,补助标准,4,0))</f>
        <v>七类380</v>
      </c>
      <c r="F1974" s="44">
        <f>IF(ISERROR(VLOOKUP(D1974,补助标准,4,0)),0,VLOOKUP(D1974,补助标准,4,0))*1.2</f>
        <v>456</v>
      </c>
      <c r="G1974" s="45"/>
      <c r="H1974" s="44">
        <f t="shared" si="30"/>
        <v>456</v>
      </c>
      <c r="I1974" s="22"/>
      <c r="J1974" s="46"/>
      <c r="K1974" s="46"/>
      <c r="L1974" s="46"/>
      <c r="M1974" s="46"/>
    </row>
    <row r="1975" s="3" customFormat="true" customHeight="true" spans="1:13">
      <c r="A1975" s="9" t="s">
        <v>4032</v>
      </c>
      <c r="B1975" s="13" t="s">
        <v>4033</v>
      </c>
      <c r="C1975" s="14" t="s">
        <v>3908</v>
      </c>
      <c r="D1975" s="15" t="s">
        <v>4023</v>
      </c>
      <c r="E1975" s="43" t="str">
        <f>IF(ISERROR(VLOOKUP(D1975,补助标准,3,0)),0,VLOOKUP(D1975,补助标准,3,0)&amp;VLOOKUP(D1975,补助标准,4,0))</f>
        <v>七类380</v>
      </c>
      <c r="F1975" s="44">
        <f>IF(ISERROR(VLOOKUP(D1975,补助标准,4,0)),0,VLOOKUP(D1975,补助标准,4,0))*1.2</f>
        <v>456</v>
      </c>
      <c r="G1975" s="45"/>
      <c r="H1975" s="44">
        <f t="shared" si="30"/>
        <v>456</v>
      </c>
      <c r="I1975" s="22"/>
      <c r="J1975" s="46"/>
      <c r="K1975" s="46"/>
      <c r="L1975" s="46"/>
      <c r="M1975" s="46"/>
    </row>
    <row r="1976" s="3" customFormat="true" customHeight="true" spans="1:13">
      <c r="A1976" s="9" t="s">
        <v>4034</v>
      </c>
      <c r="B1976" s="13" t="s">
        <v>4035</v>
      </c>
      <c r="C1976" s="14" t="s">
        <v>3908</v>
      </c>
      <c r="D1976" s="15" t="s">
        <v>4023</v>
      </c>
      <c r="E1976" s="43" t="str">
        <f>IF(ISERROR(VLOOKUP(D1976,补助标准,3,0)),0,VLOOKUP(D1976,补助标准,3,0)&amp;VLOOKUP(D1976,补助标准,4,0))</f>
        <v>七类380</v>
      </c>
      <c r="F1976" s="44">
        <f>IF(ISERROR(VLOOKUP(D1976,补助标准,4,0)),0,VLOOKUP(D1976,补助标准,4,0))*1.2</f>
        <v>456</v>
      </c>
      <c r="G1976" s="45"/>
      <c r="H1976" s="44">
        <f t="shared" si="30"/>
        <v>456</v>
      </c>
      <c r="I1976" s="22"/>
      <c r="J1976" s="46"/>
      <c r="K1976" s="46"/>
      <c r="L1976" s="46"/>
      <c r="M1976" s="46"/>
    </row>
    <row r="1977" s="3" customFormat="true" customHeight="true" spans="1:13">
      <c r="A1977" s="9" t="s">
        <v>4036</v>
      </c>
      <c r="B1977" s="13" t="s">
        <v>4037</v>
      </c>
      <c r="C1977" s="14" t="s">
        <v>3908</v>
      </c>
      <c r="D1977" s="15" t="s">
        <v>4023</v>
      </c>
      <c r="E1977" s="43" t="str">
        <f>IF(ISERROR(VLOOKUP(D1977,补助标准,3,0)),0,VLOOKUP(D1977,补助标准,3,0)&amp;VLOOKUP(D1977,补助标准,4,0))</f>
        <v>七类380</v>
      </c>
      <c r="F1977" s="44">
        <f>IF(ISERROR(VLOOKUP(D1977,补助标准,4,0)),0,VLOOKUP(D1977,补助标准,4,0))*1.2</f>
        <v>456</v>
      </c>
      <c r="G1977" s="45"/>
      <c r="H1977" s="44">
        <f t="shared" si="30"/>
        <v>456</v>
      </c>
      <c r="I1977" s="22"/>
      <c r="J1977" s="46"/>
      <c r="K1977" s="46"/>
      <c r="L1977" s="46"/>
      <c r="M1977" s="46"/>
    </row>
    <row r="1978" s="3" customFormat="true" customHeight="true" spans="1:13">
      <c r="A1978" s="9" t="s">
        <v>4038</v>
      </c>
      <c r="B1978" s="13" t="s">
        <v>4039</v>
      </c>
      <c r="C1978" s="14" t="s">
        <v>3908</v>
      </c>
      <c r="D1978" s="15" t="s">
        <v>4023</v>
      </c>
      <c r="E1978" s="43" t="str">
        <f>IF(ISERROR(VLOOKUP(D1978,补助标准,3,0)),0,VLOOKUP(D1978,补助标准,3,0)&amp;VLOOKUP(D1978,补助标准,4,0))</f>
        <v>七类380</v>
      </c>
      <c r="F1978" s="44">
        <f>IF(ISERROR(VLOOKUP(D1978,补助标准,4,0)),0,VLOOKUP(D1978,补助标准,4,0))*1.2</f>
        <v>456</v>
      </c>
      <c r="G1978" s="45"/>
      <c r="H1978" s="44">
        <f t="shared" si="30"/>
        <v>456</v>
      </c>
      <c r="I1978" s="22"/>
      <c r="J1978" s="46"/>
      <c r="K1978" s="46"/>
      <c r="L1978" s="46"/>
      <c r="M1978" s="46"/>
    </row>
    <row r="1979" s="3" customFormat="true" customHeight="true" spans="1:13">
      <c r="A1979" s="9" t="s">
        <v>4040</v>
      </c>
      <c r="B1979" s="13" t="s">
        <v>4041</v>
      </c>
      <c r="C1979" s="14" t="s">
        <v>3908</v>
      </c>
      <c r="D1979" s="15" t="s">
        <v>4023</v>
      </c>
      <c r="E1979" s="43" t="str">
        <f>IF(ISERROR(VLOOKUP(D1979,补助标准,3,0)),0,VLOOKUP(D1979,补助标准,3,0)&amp;VLOOKUP(D1979,补助标准,4,0))</f>
        <v>七类380</v>
      </c>
      <c r="F1979" s="44">
        <f>IF(ISERROR(VLOOKUP(D1979,补助标准,4,0)),0,VLOOKUP(D1979,补助标准,4,0))*1.2</f>
        <v>456</v>
      </c>
      <c r="G1979" s="45"/>
      <c r="H1979" s="44">
        <f t="shared" si="30"/>
        <v>456</v>
      </c>
      <c r="I1979" s="22"/>
      <c r="J1979" s="46"/>
      <c r="K1979" s="46"/>
      <c r="L1979" s="46"/>
      <c r="M1979" s="46"/>
    </row>
    <row r="1980" s="3" customFormat="true" customHeight="true" spans="1:13">
      <c r="A1980" s="9" t="s">
        <v>4042</v>
      </c>
      <c r="B1980" s="13" t="s">
        <v>4043</v>
      </c>
      <c r="C1980" s="14" t="s">
        <v>3908</v>
      </c>
      <c r="D1980" s="15" t="s">
        <v>4023</v>
      </c>
      <c r="E1980" s="43" t="str">
        <f>IF(ISERROR(VLOOKUP(D1980,补助标准,3,0)),0,VLOOKUP(D1980,补助标准,3,0)&amp;VLOOKUP(D1980,补助标准,4,0))</f>
        <v>七类380</v>
      </c>
      <c r="F1980" s="44">
        <f>IF(ISERROR(VLOOKUP(D1980,补助标准,4,0)),0,VLOOKUP(D1980,补助标准,4,0))*1.2</f>
        <v>456</v>
      </c>
      <c r="G1980" s="45"/>
      <c r="H1980" s="44">
        <f t="shared" si="30"/>
        <v>456</v>
      </c>
      <c r="I1980" s="22"/>
      <c r="J1980" s="46"/>
      <c r="K1980" s="46"/>
      <c r="L1980" s="46"/>
      <c r="M1980" s="46"/>
    </row>
    <row r="1981" s="3" customFormat="true" customHeight="true" spans="1:13">
      <c r="A1981" s="9" t="s">
        <v>4044</v>
      </c>
      <c r="B1981" s="13" t="s">
        <v>4045</v>
      </c>
      <c r="C1981" s="14" t="s">
        <v>3908</v>
      </c>
      <c r="D1981" s="15" t="s">
        <v>4023</v>
      </c>
      <c r="E1981" s="43" t="str">
        <f>IF(ISERROR(VLOOKUP(D1981,补助标准,3,0)),0,VLOOKUP(D1981,补助标准,3,0)&amp;VLOOKUP(D1981,补助标准,4,0))</f>
        <v>七类380</v>
      </c>
      <c r="F1981" s="44">
        <f>IF(ISERROR(VLOOKUP(D1981,补助标准,4,0)),0,VLOOKUP(D1981,补助标准,4,0))*1.2</f>
        <v>456</v>
      </c>
      <c r="G1981" s="45"/>
      <c r="H1981" s="44">
        <f t="shared" si="30"/>
        <v>456</v>
      </c>
      <c r="I1981" s="22"/>
      <c r="J1981" s="46"/>
      <c r="K1981" s="46"/>
      <c r="L1981" s="46"/>
      <c r="M1981" s="46"/>
    </row>
    <row r="1982" s="3" customFormat="true" customHeight="true" spans="1:13">
      <c r="A1982" s="9" t="s">
        <v>4046</v>
      </c>
      <c r="B1982" s="13" t="s">
        <v>4047</v>
      </c>
      <c r="C1982" s="14" t="s">
        <v>3908</v>
      </c>
      <c r="D1982" s="15" t="s">
        <v>4023</v>
      </c>
      <c r="E1982" s="43" t="str">
        <f>IF(ISERROR(VLOOKUP(D1982,补助标准,3,0)),0,VLOOKUP(D1982,补助标准,3,0)&amp;VLOOKUP(D1982,补助标准,4,0))</f>
        <v>七类380</v>
      </c>
      <c r="F1982" s="44">
        <f>IF(ISERROR(VLOOKUP(D1982,补助标准,4,0)),0,VLOOKUP(D1982,补助标准,4,0))*1.2</f>
        <v>456</v>
      </c>
      <c r="G1982" s="45"/>
      <c r="H1982" s="44">
        <f t="shared" si="30"/>
        <v>456</v>
      </c>
      <c r="I1982" s="22"/>
      <c r="J1982" s="46"/>
      <c r="K1982" s="46"/>
      <c r="L1982" s="46"/>
      <c r="M1982" s="46"/>
    </row>
    <row r="1983" s="3" customFormat="true" customHeight="true" spans="1:13">
      <c r="A1983" s="9" t="s">
        <v>4048</v>
      </c>
      <c r="B1983" s="10" t="s">
        <v>4049</v>
      </c>
      <c r="C1983" s="11" t="s">
        <v>3908</v>
      </c>
      <c r="D1983" s="12" t="s">
        <v>4050</v>
      </c>
      <c r="E1983" s="43" t="str">
        <f>IF(ISERROR(VLOOKUP(D1983,补助标准,3,0)),0,VLOOKUP(D1983,补助标准,3,0)&amp;VLOOKUP(D1983,补助标准,4,0))</f>
        <v>五类500</v>
      </c>
      <c r="F1983" s="44">
        <f>IF(ISERROR(VLOOKUP(D1983,补助标准,4,0)),0,VLOOKUP(D1983,补助标准,4,0))*1.2</f>
        <v>600</v>
      </c>
      <c r="G1983" s="45"/>
      <c r="H1983" s="44">
        <f t="shared" si="30"/>
        <v>600</v>
      </c>
      <c r="I1983" s="22"/>
      <c r="J1983" s="46"/>
      <c r="K1983" s="46"/>
      <c r="L1983" s="46"/>
      <c r="M1983" s="46"/>
    </row>
    <row r="1984" s="3" customFormat="true" customHeight="true" spans="1:13">
      <c r="A1984" s="9" t="s">
        <v>4051</v>
      </c>
      <c r="B1984" s="13" t="s">
        <v>4052</v>
      </c>
      <c r="C1984" s="14" t="s">
        <v>3908</v>
      </c>
      <c r="D1984" s="15" t="s">
        <v>4050</v>
      </c>
      <c r="E1984" s="43" t="str">
        <f>IF(ISERROR(VLOOKUP(D1984,补助标准,3,0)),0,VLOOKUP(D1984,补助标准,3,0)&amp;VLOOKUP(D1984,补助标准,4,0))</f>
        <v>五类500</v>
      </c>
      <c r="F1984" s="44">
        <f>IF(ISERROR(VLOOKUP(D1984,补助标准,4,0)),0,VLOOKUP(D1984,补助标准,4,0))*1.2</f>
        <v>600</v>
      </c>
      <c r="G1984" s="45"/>
      <c r="H1984" s="44">
        <f t="shared" si="30"/>
        <v>600</v>
      </c>
      <c r="I1984" s="22"/>
      <c r="J1984" s="46"/>
      <c r="K1984" s="46"/>
      <c r="L1984" s="46"/>
      <c r="M1984" s="46"/>
    </row>
    <row r="1985" s="3" customFormat="true" customHeight="true" spans="1:13">
      <c r="A1985" s="9" t="s">
        <v>4053</v>
      </c>
      <c r="B1985" s="13" t="s">
        <v>1357</v>
      </c>
      <c r="C1985" s="14" t="s">
        <v>3908</v>
      </c>
      <c r="D1985" s="15" t="s">
        <v>4050</v>
      </c>
      <c r="E1985" s="43" t="str">
        <f>IF(ISERROR(VLOOKUP(D1985,补助标准,3,0)),0,VLOOKUP(D1985,补助标准,3,0)&amp;VLOOKUP(D1985,补助标准,4,0))</f>
        <v>五类500</v>
      </c>
      <c r="F1985" s="44">
        <f>IF(ISERROR(VLOOKUP(D1985,补助标准,4,0)),0,VLOOKUP(D1985,补助标准,4,0))*1.2</f>
        <v>600</v>
      </c>
      <c r="G1985" s="45"/>
      <c r="H1985" s="44">
        <f t="shared" si="30"/>
        <v>600</v>
      </c>
      <c r="I1985" s="22"/>
      <c r="J1985" s="46"/>
      <c r="K1985" s="46"/>
      <c r="L1985" s="46"/>
      <c r="M1985" s="46"/>
    </row>
    <row r="1986" s="3" customFormat="true" customHeight="true" spans="1:13">
      <c r="A1986" s="9" t="s">
        <v>4054</v>
      </c>
      <c r="B1986" s="13" t="s">
        <v>4055</v>
      </c>
      <c r="C1986" s="14" t="s">
        <v>3908</v>
      </c>
      <c r="D1986" s="15" t="s">
        <v>4050</v>
      </c>
      <c r="E1986" s="43" t="str">
        <f>IF(ISERROR(VLOOKUP(D1986,补助标准,3,0)),0,VLOOKUP(D1986,补助标准,3,0)&amp;VLOOKUP(D1986,补助标准,4,0))</f>
        <v>五类500</v>
      </c>
      <c r="F1986" s="44">
        <f>IF(ISERROR(VLOOKUP(D1986,补助标准,4,0)),0,VLOOKUP(D1986,补助标准,4,0))*1.2</f>
        <v>600</v>
      </c>
      <c r="G1986" s="45"/>
      <c r="H1986" s="44">
        <f t="shared" si="30"/>
        <v>600</v>
      </c>
      <c r="I1986" s="22"/>
      <c r="J1986" s="46"/>
      <c r="K1986" s="46"/>
      <c r="L1986" s="46"/>
      <c r="M1986" s="46"/>
    </row>
    <row r="1987" s="3" customFormat="true" customHeight="true" spans="1:13">
      <c r="A1987" s="9" t="s">
        <v>4056</v>
      </c>
      <c r="B1987" s="13" t="s">
        <v>4057</v>
      </c>
      <c r="C1987" s="14" t="s">
        <v>3908</v>
      </c>
      <c r="D1987" s="15" t="s">
        <v>4050</v>
      </c>
      <c r="E1987" s="43" t="str">
        <f>IF(ISERROR(VLOOKUP(D1987,补助标准,3,0)),0,VLOOKUP(D1987,补助标准,3,0)&amp;VLOOKUP(D1987,补助标准,4,0))</f>
        <v>五类500</v>
      </c>
      <c r="F1987" s="44">
        <f>IF(ISERROR(VLOOKUP(D1987,补助标准,4,0)),0,VLOOKUP(D1987,补助标准,4,0))*1.2</f>
        <v>600</v>
      </c>
      <c r="G1987" s="45"/>
      <c r="H1987" s="44">
        <f t="shared" ref="H1987:H2050" si="31">F1987+G1987</f>
        <v>600</v>
      </c>
      <c r="I1987" s="22"/>
      <c r="J1987" s="46"/>
      <c r="K1987" s="46"/>
      <c r="L1987" s="46"/>
      <c r="M1987" s="46"/>
    </row>
    <row r="1988" s="3" customFormat="true" customHeight="true" spans="1:13">
      <c r="A1988" s="9" t="s">
        <v>4058</v>
      </c>
      <c r="B1988" s="13" t="s">
        <v>3487</v>
      </c>
      <c r="C1988" s="14" t="s">
        <v>3908</v>
      </c>
      <c r="D1988" s="15" t="s">
        <v>4050</v>
      </c>
      <c r="E1988" s="43" t="str">
        <f>IF(ISERROR(VLOOKUP(D1988,补助标准,3,0)),0,VLOOKUP(D1988,补助标准,3,0)&amp;VLOOKUP(D1988,补助标准,4,0))</f>
        <v>五类500</v>
      </c>
      <c r="F1988" s="44">
        <f>IF(ISERROR(VLOOKUP(D1988,补助标准,4,0)),0,VLOOKUP(D1988,补助标准,4,0))*1.2</f>
        <v>600</v>
      </c>
      <c r="G1988" s="45"/>
      <c r="H1988" s="44">
        <f t="shared" si="31"/>
        <v>600</v>
      </c>
      <c r="I1988" s="22"/>
      <c r="J1988" s="46"/>
      <c r="K1988" s="46"/>
      <c r="L1988" s="46"/>
      <c r="M1988" s="46"/>
    </row>
    <row r="1989" s="3" customFormat="true" customHeight="true" spans="1:13">
      <c r="A1989" s="9" t="s">
        <v>4059</v>
      </c>
      <c r="B1989" s="13" t="s">
        <v>4060</v>
      </c>
      <c r="C1989" s="14" t="s">
        <v>3908</v>
      </c>
      <c r="D1989" s="15" t="s">
        <v>4050</v>
      </c>
      <c r="E1989" s="43" t="str">
        <f>IF(ISERROR(VLOOKUP(D1989,补助标准,3,0)),0,VLOOKUP(D1989,补助标准,3,0)&amp;VLOOKUP(D1989,补助标准,4,0))</f>
        <v>五类500</v>
      </c>
      <c r="F1989" s="44">
        <f>IF(ISERROR(VLOOKUP(D1989,补助标准,4,0)),0,VLOOKUP(D1989,补助标准,4,0))*1.2</f>
        <v>600</v>
      </c>
      <c r="G1989" s="45"/>
      <c r="H1989" s="44">
        <f t="shared" si="31"/>
        <v>600</v>
      </c>
      <c r="I1989" s="22"/>
      <c r="J1989" s="46"/>
      <c r="K1989" s="46"/>
      <c r="L1989" s="46"/>
      <c r="M1989" s="46"/>
    </row>
    <row r="1990" s="3" customFormat="true" customHeight="true" spans="1:13">
      <c r="A1990" s="9" t="s">
        <v>4061</v>
      </c>
      <c r="B1990" s="13" t="s">
        <v>4062</v>
      </c>
      <c r="C1990" s="14" t="s">
        <v>3908</v>
      </c>
      <c r="D1990" s="15" t="s">
        <v>4050</v>
      </c>
      <c r="E1990" s="43" t="str">
        <f>IF(ISERROR(VLOOKUP(D1990,补助标准,3,0)),0,VLOOKUP(D1990,补助标准,3,0)&amp;VLOOKUP(D1990,补助标准,4,0))</f>
        <v>五类500</v>
      </c>
      <c r="F1990" s="44">
        <f>IF(ISERROR(VLOOKUP(D1990,补助标准,4,0)),0,VLOOKUP(D1990,补助标准,4,0))*1.2</f>
        <v>600</v>
      </c>
      <c r="G1990" s="45"/>
      <c r="H1990" s="44">
        <f t="shared" si="31"/>
        <v>600</v>
      </c>
      <c r="I1990" s="22"/>
      <c r="J1990" s="46"/>
      <c r="K1990" s="46"/>
      <c r="L1990" s="46"/>
      <c r="M1990" s="46"/>
    </row>
    <row r="1991" s="3" customFormat="true" customHeight="true" spans="1:13">
      <c r="A1991" s="9" t="s">
        <v>4063</v>
      </c>
      <c r="B1991" s="13" t="s">
        <v>4064</v>
      </c>
      <c r="C1991" s="14" t="s">
        <v>3908</v>
      </c>
      <c r="D1991" s="15" t="s">
        <v>4050</v>
      </c>
      <c r="E1991" s="43" t="str">
        <f>IF(ISERROR(VLOOKUP(D1991,补助标准,3,0)),0,VLOOKUP(D1991,补助标准,3,0)&amp;VLOOKUP(D1991,补助标准,4,0))</f>
        <v>五类500</v>
      </c>
      <c r="F1991" s="44">
        <f>IF(ISERROR(VLOOKUP(D1991,补助标准,4,0)),0,VLOOKUP(D1991,补助标准,4,0))*1.2</f>
        <v>600</v>
      </c>
      <c r="G1991" s="45"/>
      <c r="H1991" s="44">
        <f t="shared" si="31"/>
        <v>600</v>
      </c>
      <c r="I1991" s="22"/>
      <c r="J1991" s="46"/>
      <c r="K1991" s="46"/>
      <c r="L1991" s="46"/>
      <c r="M1991" s="46"/>
    </row>
    <row r="1992" s="3" customFormat="true" customHeight="true" spans="1:13">
      <c r="A1992" s="9" t="s">
        <v>4065</v>
      </c>
      <c r="B1992" s="13" t="s">
        <v>4066</v>
      </c>
      <c r="C1992" s="14" t="s">
        <v>3908</v>
      </c>
      <c r="D1992" s="15" t="s">
        <v>4050</v>
      </c>
      <c r="E1992" s="43" t="str">
        <f>IF(ISERROR(VLOOKUP(D1992,补助标准,3,0)),0,VLOOKUP(D1992,补助标准,3,0)&amp;VLOOKUP(D1992,补助标准,4,0))</f>
        <v>五类500</v>
      </c>
      <c r="F1992" s="44">
        <f>IF(ISERROR(VLOOKUP(D1992,补助标准,4,0)),0,VLOOKUP(D1992,补助标准,4,0))*1.2</f>
        <v>600</v>
      </c>
      <c r="G1992" s="45"/>
      <c r="H1992" s="44">
        <f t="shared" si="31"/>
        <v>600</v>
      </c>
      <c r="I1992" s="22"/>
      <c r="J1992" s="46"/>
      <c r="K1992" s="46"/>
      <c r="L1992" s="46"/>
      <c r="M1992" s="46"/>
    </row>
    <row r="1993" s="3" customFormat="true" customHeight="true" spans="1:13">
      <c r="A1993" s="9" t="s">
        <v>4067</v>
      </c>
      <c r="B1993" s="13" t="s">
        <v>4068</v>
      </c>
      <c r="C1993" s="14" t="s">
        <v>3908</v>
      </c>
      <c r="D1993" s="15" t="s">
        <v>4050</v>
      </c>
      <c r="E1993" s="43" t="str">
        <f>IF(ISERROR(VLOOKUP(D1993,补助标准,3,0)),0,VLOOKUP(D1993,补助标准,3,0)&amp;VLOOKUP(D1993,补助标准,4,0))</f>
        <v>五类500</v>
      </c>
      <c r="F1993" s="44">
        <f>IF(ISERROR(VLOOKUP(D1993,补助标准,4,0)),0,VLOOKUP(D1993,补助标准,4,0))*1.2</f>
        <v>600</v>
      </c>
      <c r="G1993" s="45"/>
      <c r="H1993" s="44">
        <f t="shared" si="31"/>
        <v>600</v>
      </c>
      <c r="I1993" s="22"/>
      <c r="J1993" s="46"/>
      <c r="K1993" s="46"/>
      <c r="L1993" s="46"/>
      <c r="M1993" s="46"/>
    </row>
    <row r="1994" s="3" customFormat="true" customHeight="true" spans="1:13">
      <c r="A1994" s="9" t="s">
        <v>4069</v>
      </c>
      <c r="B1994" s="13" t="s">
        <v>4070</v>
      </c>
      <c r="C1994" s="14" t="s">
        <v>3908</v>
      </c>
      <c r="D1994" s="15" t="s">
        <v>4050</v>
      </c>
      <c r="E1994" s="43" t="str">
        <f>IF(ISERROR(VLOOKUP(D1994,补助标准,3,0)),0,VLOOKUP(D1994,补助标准,3,0)&amp;VLOOKUP(D1994,补助标准,4,0))</f>
        <v>五类500</v>
      </c>
      <c r="F1994" s="44">
        <f>IF(ISERROR(VLOOKUP(D1994,补助标准,4,0)),0,VLOOKUP(D1994,补助标准,4,0))*1.2</f>
        <v>600</v>
      </c>
      <c r="G1994" s="45"/>
      <c r="H1994" s="44">
        <f t="shared" si="31"/>
        <v>600</v>
      </c>
      <c r="I1994" s="22"/>
      <c r="J1994" s="46"/>
      <c r="K1994" s="46"/>
      <c r="L1994" s="46"/>
      <c r="M1994" s="46"/>
    </row>
    <row r="1995" s="3" customFormat="true" customHeight="true" spans="1:13">
      <c r="A1995" s="9" t="s">
        <v>4071</v>
      </c>
      <c r="B1995" s="13" t="s">
        <v>4072</v>
      </c>
      <c r="C1995" s="14" t="s">
        <v>3908</v>
      </c>
      <c r="D1995" s="15" t="s">
        <v>4073</v>
      </c>
      <c r="E1995" s="43" t="str">
        <f>IF(ISERROR(VLOOKUP(D1995,补助标准,3,0)),0,VLOOKUP(D1995,补助标准,3,0)&amp;VLOOKUP(D1995,补助标准,4,0))</f>
        <v>五类500</v>
      </c>
      <c r="F1995" s="44">
        <f>IF(ISERROR(VLOOKUP(D1995,补助标准,4,0)),0,VLOOKUP(D1995,补助标准,4,0))*1.2</f>
        <v>600</v>
      </c>
      <c r="G1995" s="45"/>
      <c r="H1995" s="44">
        <f t="shared" si="31"/>
        <v>600</v>
      </c>
      <c r="I1995" s="22"/>
      <c r="J1995" s="46"/>
      <c r="K1995" s="46"/>
      <c r="L1995" s="46"/>
      <c r="M1995" s="46"/>
    </row>
    <row r="1996" s="3" customFormat="true" customHeight="true" spans="1:13">
      <c r="A1996" s="9" t="s">
        <v>4074</v>
      </c>
      <c r="B1996" s="13" t="s">
        <v>4075</v>
      </c>
      <c r="C1996" s="14" t="s">
        <v>3908</v>
      </c>
      <c r="D1996" s="12" t="s">
        <v>4073</v>
      </c>
      <c r="E1996" s="43" t="str">
        <f>IF(ISERROR(VLOOKUP(D1996,补助标准,3,0)),0,VLOOKUP(D1996,补助标准,3,0)&amp;VLOOKUP(D1996,补助标准,4,0))</f>
        <v>五类500</v>
      </c>
      <c r="F1996" s="44">
        <f>IF(ISERROR(VLOOKUP(D1996,补助标准,4,0)),0,VLOOKUP(D1996,补助标准,4,0))*1.2</f>
        <v>600</v>
      </c>
      <c r="G1996" s="45"/>
      <c r="H1996" s="44">
        <f t="shared" si="31"/>
        <v>600</v>
      </c>
      <c r="I1996" s="22"/>
      <c r="J1996" s="46"/>
      <c r="K1996" s="46"/>
      <c r="L1996" s="46"/>
      <c r="M1996" s="46"/>
    </row>
    <row r="1997" s="3" customFormat="true" customHeight="true" spans="1:13">
      <c r="A1997" s="9" t="s">
        <v>4076</v>
      </c>
      <c r="B1997" s="13" t="s">
        <v>4077</v>
      </c>
      <c r="C1997" s="14" t="s">
        <v>3908</v>
      </c>
      <c r="D1997" s="12" t="s">
        <v>4073</v>
      </c>
      <c r="E1997" s="43" t="str">
        <f>IF(ISERROR(VLOOKUP(D1997,补助标准,3,0)),0,VLOOKUP(D1997,补助标准,3,0)&amp;VLOOKUP(D1997,补助标准,4,0))</f>
        <v>五类500</v>
      </c>
      <c r="F1997" s="44">
        <f>IF(ISERROR(VLOOKUP(D1997,补助标准,4,0)),0,VLOOKUP(D1997,补助标准,4,0))*1.2</f>
        <v>600</v>
      </c>
      <c r="G1997" s="45"/>
      <c r="H1997" s="44">
        <f t="shared" si="31"/>
        <v>600</v>
      </c>
      <c r="I1997" s="22"/>
      <c r="J1997" s="46"/>
      <c r="K1997" s="46"/>
      <c r="L1997" s="46"/>
      <c r="M1997" s="46"/>
    </row>
    <row r="1998" s="3" customFormat="true" customHeight="true" spans="1:13">
      <c r="A1998" s="9" t="s">
        <v>4078</v>
      </c>
      <c r="B1998" s="13" t="s">
        <v>1532</v>
      </c>
      <c r="C1998" s="14" t="s">
        <v>3908</v>
      </c>
      <c r="D1998" s="12" t="s">
        <v>4073</v>
      </c>
      <c r="E1998" s="43" t="str">
        <f>IF(ISERROR(VLOOKUP(D1998,补助标准,3,0)),0,VLOOKUP(D1998,补助标准,3,0)&amp;VLOOKUP(D1998,补助标准,4,0))</f>
        <v>五类500</v>
      </c>
      <c r="F1998" s="44">
        <f>IF(ISERROR(VLOOKUP(D1998,补助标准,4,0)),0,VLOOKUP(D1998,补助标准,4,0))*1.2</f>
        <v>600</v>
      </c>
      <c r="G1998" s="45"/>
      <c r="H1998" s="44">
        <f t="shared" si="31"/>
        <v>600</v>
      </c>
      <c r="I1998" s="22"/>
      <c r="J1998" s="46"/>
      <c r="K1998" s="46"/>
      <c r="L1998" s="46"/>
      <c r="M1998" s="46"/>
    </row>
    <row r="1999" s="3" customFormat="true" customHeight="true" spans="1:13">
      <c r="A1999" s="9" t="s">
        <v>4079</v>
      </c>
      <c r="B1999" s="13" t="s">
        <v>4080</v>
      </c>
      <c r="C1999" s="14" t="s">
        <v>3908</v>
      </c>
      <c r="D1999" s="12" t="s">
        <v>4073</v>
      </c>
      <c r="E1999" s="43" t="str">
        <f>IF(ISERROR(VLOOKUP(D1999,补助标准,3,0)),0,VLOOKUP(D1999,补助标准,3,0)&amp;VLOOKUP(D1999,补助标准,4,0))</f>
        <v>五类500</v>
      </c>
      <c r="F1999" s="44">
        <f>IF(ISERROR(VLOOKUP(D1999,补助标准,4,0)),0,VLOOKUP(D1999,补助标准,4,0))*1.2</f>
        <v>600</v>
      </c>
      <c r="G1999" s="45"/>
      <c r="H1999" s="44">
        <f t="shared" si="31"/>
        <v>600</v>
      </c>
      <c r="I1999" s="22"/>
      <c r="J1999" s="46"/>
      <c r="K1999" s="46"/>
      <c r="L1999" s="46"/>
      <c r="M1999" s="46"/>
    </row>
    <row r="2000" s="3" customFormat="true" customHeight="true" spans="1:13">
      <c r="A2000" s="9" t="s">
        <v>4081</v>
      </c>
      <c r="B2000" s="13" t="s">
        <v>4082</v>
      </c>
      <c r="C2000" s="14" t="s">
        <v>3908</v>
      </c>
      <c r="D2000" s="12" t="s">
        <v>4073</v>
      </c>
      <c r="E2000" s="43" t="str">
        <f>IF(ISERROR(VLOOKUP(D2000,补助标准,3,0)),0,VLOOKUP(D2000,补助标准,3,0)&amp;VLOOKUP(D2000,补助标准,4,0))</f>
        <v>五类500</v>
      </c>
      <c r="F2000" s="44">
        <f>IF(ISERROR(VLOOKUP(D2000,补助标准,4,0)),0,VLOOKUP(D2000,补助标准,4,0))*1.2</f>
        <v>600</v>
      </c>
      <c r="G2000" s="45"/>
      <c r="H2000" s="44">
        <f t="shared" si="31"/>
        <v>600</v>
      </c>
      <c r="I2000" s="22"/>
      <c r="J2000" s="46"/>
      <c r="K2000" s="46"/>
      <c r="L2000" s="46"/>
      <c r="M2000" s="46"/>
    </row>
    <row r="2001" s="3" customFormat="true" customHeight="true" spans="1:13">
      <c r="A2001" s="9" t="s">
        <v>4083</v>
      </c>
      <c r="B2001" s="13" t="s">
        <v>4084</v>
      </c>
      <c r="C2001" s="14" t="s">
        <v>3908</v>
      </c>
      <c r="D2001" s="12" t="s">
        <v>4073</v>
      </c>
      <c r="E2001" s="43" t="str">
        <f>IF(ISERROR(VLOOKUP(D2001,补助标准,3,0)),0,VLOOKUP(D2001,补助标准,3,0)&amp;VLOOKUP(D2001,补助标准,4,0))</f>
        <v>五类500</v>
      </c>
      <c r="F2001" s="44">
        <f>IF(ISERROR(VLOOKUP(D2001,补助标准,4,0)),0,VLOOKUP(D2001,补助标准,4,0))*1.2</f>
        <v>600</v>
      </c>
      <c r="G2001" s="45"/>
      <c r="H2001" s="44">
        <f t="shared" si="31"/>
        <v>600</v>
      </c>
      <c r="I2001" s="22"/>
      <c r="J2001" s="46"/>
      <c r="K2001" s="46"/>
      <c r="L2001" s="46"/>
      <c r="M2001" s="46"/>
    </row>
    <row r="2002" s="3" customFormat="true" customHeight="true" spans="1:13">
      <c r="A2002" s="9" t="s">
        <v>4085</v>
      </c>
      <c r="B2002" s="13" t="s">
        <v>831</v>
      </c>
      <c r="C2002" s="14" t="s">
        <v>3908</v>
      </c>
      <c r="D2002" s="12" t="s">
        <v>4073</v>
      </c>
      <c r="E2002" s="43" t="str">
        <f>IF(ISERROR(VLOOKUP(D2002,补助标准,3,0)),0,VLOOKUP(D2002,补助标准,3,0)&amp;VLOOKUP(D2002,补助标准,4,0))</f>
        <v>五类500</v>
      </c>
      <c r="F2002" s="44">
        <f>IF(ISERROR(VLOOKUP(D2002,补助标准,4,0)),0,VLOOKUP(D2002,补助标准,4,0))*1.2</f>
        <v>600</v>
      </c>
      <c r="G2002" s="45"/>
      <c r="H2002" s="44">
        <f t="shared" si="31"/>
        <v>600</v>
      </c>
      <c r="I2002" s="22"/>
      <c r="J2002" s="46"/>
      <c r="K2002" s="46"/>
      <c r="L2002" s="46"/>
      <c r="M2002" s="46"/>
    </row>
    <row r="2003" s="3" customFormat="true" customHeight="true" spans="1:13">
      <c r="A2003" s="9" t="s">
        <v>4086</v>
      </c>
      <c r="B2003" s="13" t="s">
        <v>4087</v>
      </c>
      <c r="C2003" s="14" t="s">
        <v>3908</v>
      </c>
      <c r="D2003" s="15" t="s">
        <v>4088</v>
      </c>
      <c r="E2003" s="43" t="str">
        <f>IF(ISERROR(VLOOKUP(D2003,补助标准,3,0)),0,VLOOKUP(D2003,补助标准,3,0)&amp;VLOOKUP(D2003,补助标准,4,0))</f>
        <v>五类500</v>
      </c>
      <c r="F2003" s="44">
        <f>IF(ISERROR(VLOOKUP(D2003,补助标准,4,0)),0,VLOOKUP(D2003,补助标准,4,0))*1.2</f>
        <v>600</v>
      </c>
      <c r="G2003" s="45"/>
      <c r="H2003" s="44">
        <f t="shared" si="31"/>
        <v>600</v>
      </c>
      <c r="I2003" s="22"/>
      <c r="J2003" s="46"/>
      <c r="K2003" s="46"/>
      <c r="L2003" s="46"/>
      <c r="M2003" s="46"/>
    </row>
    <row r="2004" s="3" customFormat="true" customHeight="true" spans="1:13">
      <c r="A2004" s="9" t="s">
        <v>4089</v>
      </c>
      <c r="B2004" s="13" t="s">
        <v>4090</v>
      </c>
      <c r="C2004" s="14" t="s">
        <v>3908</v>
      </c>
      <c r="D2004" s="15" t="s">
        <v>4088</v>
      </c>
      <c r="E2004" s="43" t="str">
        <f>IF(ISERROR(VLOOKUP(D2004,补助标准,3,0)),0,VLOOKUP(D2004,补助标准,3,0)&amp;VLOOKUP(D2004,补助标准,4,0))</f>
        <v>五类500</v>
      </c>
      <c r="F2004" s="44">
        <f>IF(ISERROR(VLOOKUP(D2004,补助标准,4,0)),0,VLOOKUP(D2004,补助标准,4,0))*1.2</f>
        <v>600</v>
      </c>
      <c r="G2004" s="45"/>
      <c r="H2004" s="44">
        <f t="shared" si="31"/>
        <v>600</v>
      </c>
      <c r="I2004" s="22"/>
      <c r="J2004" s="46"/>
      <c r="K2004" s="46"/>
      <c r="L2004" s="46"/>
      <c r="M2004" s="46"/>
    </row>
    <row r="2005" s="3" customFormat="true" customHeight="true" spans="1:13">
      <c r="A2005" s="9" t="s">
        <v>4091</v>
      </c>
      <c r="B2005" s="13" t="s">
        <v>4092</v>
      </c>
      <c r="C2005" s="14" t="s">
        <v>3908</v>
      </c>
      <c r="D2005" s="15" t="s">
        <v>4088</v>
      </c>
      <c r="E2005" s="43" t="str">
        <f>IF(ISERROR(VLOOKUP(D2005,补助标准,3,0)),0,VLOOKUP(D2005,补助标准,3,0)&amp;VLOOKUP(D2005,补助标准,4,0))</f>
        <v>五类500</v>
      </c>
      <c r="F2005" s="44">
        <f>IF(ISERROR(VLOOKUP(D2005,补助标准,4,0)),0,VLOOKUP(D2005,补助标准,4,0))*1.2</f>
        <v>600</v>
      </c>
      <c r="G2005" s="45"/>
      <c r="H2005" s="44">
        <f t="shared" si="31"/>
        <v>600</v>
      </c>
      <c r="I2005" s="22"/>
      <c r="J2005" s="46"/>
      <c r="K2005" s="46"/>
      <c r="L2005" s="46"/>
      <c r="M2005" s="46"/>
    </row>
    <row r="2006" s="3" customFormat="true" customHeight="true" spans="1:13">
      <c r="A2006" s="9" t="s">
        <v>4093</v>
      </c>
      <c r="B2006" s="13" t="s">
        <v>4094</v>
      </c>
      <c r="C2006" s="14" t="s">
        <v>3908</v>
      </c>
      <c r="D2006" s="15" t="s">
        <v>4088</v>
      </c>
      <c r="E2006" s="43" t="str">
        <f>IF(ISERROR(VLOOKUP(D2006,补助标准,3,0)),0,VLOOKUP(D2006,补助标准,3,0)&amp;VLOOKUP(D2006,补助标准,4,0))</f>
        <v>五类500</v>
      </c>
      <c r="F2006" s="44">
        <f>IF(ISERROR(VLOOKUP(D2006,补助标准,4,0)),0,VLOOKUP(D2006,补助标准,4,0))*1.2</f>
        <v>600</v>
      </c>
      <c r="G2006" s="45"/>
      <c r="H2006" s="44">
        <f t="shared" si="31"/>
        <v>600</v>
      </c>
      <c r="I2006" s="22"/>
      <c r="J2006" s="46"/>
      <c r="K2006" s="46"/>
      <c r="L2006" s="46"/>
      <c r="M2006" s="46"/>
    </row>
    <row r="2007" s="3" customFormat="true" customHeight="true" spans="1:13">
      <c r="A2007" s="9" t="s">
        <v>4095</v>
      </c>
      <c r="B2007" s="13" t="s">
        <v>4096</v>
      </c>
      <c r="C2007" s="14" t="s">
        <v>3908</v>
      </c>
      <c r="D2007" s="15" t="s">
        <v>4088</v>
      </c>
      <c r="E2007" s="43" t="str">
        <f>IF(ISERROR(VLOOKUP(D2007,补助标准,3,0)),0,VLOOKUP(D2007,补助标准,3,0)&amp;VLOOKUP(D2007,补助标准,4,0))</f>
        <v>五类500</v>
      </c>
      <c r="F2007" s="44">
        <f>IF(ISERROR(VLOOKUP(D2007,补助标准,4,0)),0,VLOOKUP(D2007,补助标准,4,0))*1.2</f>
        <v>600</v>
      </c>
      <c r="G2007" s="45"/>
      <c r="H2007" s="44">
        <f t="shared" si="31"/>
        <v>600</v>
      </c>
      <c r="I2007" s="22"/>
      <c r="J2007" s="46"/>
      <c r="K2007" s="46"/>
      <c r="L2007" s="46"/>
      <c r="M2007" s="46"/>
    </row>
    <row r="2008" s="3" customFormat="true" customHeight="true" spans="1:13">
      <c r="A2008" s="9" t="s">
        <v>4097</v>
      </c>
      <c r="B2008" s="13" t="s">
        <v>4098</v>
      </c>
      <c r="C2008" s="14" t="s">
        <v>3908</v>
      </c>
      <c r="D2008" s="15" t="s">
        <v>4088</v>
      </c>
      <c r="E2008" s="43" t="str">
        <f>IF(ISERROR(VLOOKUP(D2008,补助标准,3,0)),0,VLOOKUP(D2008,补助标准,3,0)&amp;VLOOKUP(D2008,补助标准,4,0))</f>
        <v>五类500</v>
      </c>
      <c r="F2008" s="44">
        <f>IF(ISERROR(VLOOKUP(D2008,补助标准,4,0)),0,VLOOKUP(D2008,补助标准,4,0))*1.2</f>
        <v>600</v>
      </c>
      <c r="G2008" s="45"/>
      <c r="H2008" s="44">
        <f t="shared" si="31"/>
        <v>600</v>
      </c>
      <c r="I2008" s="22"/>
      <c r="J2008" s="46"/>
      <c r="K2008" s="46"/>
      <c r="L2008" s="46"/>
      <c r="M2008" s="46"/>
    </row>
    <row r="2009" s="3" customFormat="true" customHeight="true" spans="1:13">
      <c r="A2009" s="9" t="s">
        <v>4099</v>
      </c>
      <c r="B2009" s="13" t="s">
        <v>4100</v>
      </c>
      <c r="C2009" s="14" t="s">
        <v>3908</v>
      </c>
      <c r="D2009" s="15" t="s">
        <v>4088</v>
      </c>
      <c r="E2009" s="43" t="str">
        <f>IF(ISERROR(VLOOKUP(D2009,补助标准,3,0)),0,VLOOKUP(D2009,补助标准,3,0)&amp;VLOOKUP(D2009,补助标准,4,0))</f>
        <v>五类500</v>
      </c>
      <c r="F2009" s="44">
        <f>IF(ISERROR(VLOOKUP(D2009,补助标准,4,0)),0,VLOOKUP(D2009,补助标准,4,0))*1.2</f>
        <v>600</v>
      </c>
      <c r="G2009" s="45"/>
      <c r="H2009" s="44">
        <f t="shared" si="31"/>
        <v>600</v>
      </c>
      <c r="I2009" s="22"/>
      <c r="J2009" s="46"/>
      <c r="K2009" s="46"/>
      <c r="L2009" s="46"/>
      <c r="M2009" s="46"/>
    </row>
    <row r="2010" s="3" customFormat="true" customHeight="true" spans="1:13">
      <c r="A2010" s="9" t="s">
        <v>4101</v>
      </c>
      <c r="B2010" s="13" t="s">
        <v>4102</v>
      </c>
      <c r="C2010" s="14" t="s">
        <v>3908</v>
      </c>
      <c r="D2010" s="15" t="s">
        <v>4088</v>
      </c>
      <c r="E2010" s="43" t="str">
        <f>IF(ISERROR(VLOOKUP(D2010,补助标准,3,0)),0,VLOOKUP(D2010,补助标准,3,0)&amp;VLOOKUP(D2010,补助标准,4,0))</f>
        <v>五类500</v>
      </c>
      <c r="F2010" s="44">
        <f>IF(ISERROR(VLOOKUP(D2010,补助标准,4,0)),0,VLOOKUP(D2010,补助标准,4,0))*1.2</f>
        <v>600</v>
      </c>
      <c r="G2010" s="45"/>
      <c r="H2010" s="44">
        <f t="shared" si="31"/>
        <v>600</v>
      </c>
      <c r="I2010" s="22"/>
      <c r="J2010" s="46"/>
      <c r="K2010" s="46"/>
      <c r="L2010" s="46"/>
      <c r="M2010" s="46"/>
    </row>
    <row r="2011" s="3" customFormat="true" customHeight="true" spans="1:13">
      <c r="A2011" s="9" t="s">
        <v>4103</v>
      </c>
      <c r="B2011" s="13" t="s">
        <v>182</v>
      </c>
      <c r="C2011" s="14" t="s">
        <v>3908</v>
      </c>
      <c r="D2011" s="15" t="s">
        <v>4088</v>
      </c>
      <c r="E2011" s="43" t="str">
        <f>IF(ISERROR(VLOOKUP(D2011,补助标准,3,0)),0,VLOOKUP(D2011,补助标准,3,0)&amp;VLOOKUP(D2011,补助标准,4,0))</f>
        <v>五类500</v>
      </c>
      <c r="F2011" s="44">
        <f>IF(ISERROR(VLOOKUP(D2011,补助标准,4,0)),0,VLOOKUP(D2011,补助标准,4,0))*1.2</f>
        <v>600</v>
      </c>
      <c r="G2011" s="45"/>
      <c r="H2011" s="44">
        <f t="shared" si="31"/>
        <v>600</v>
      </c>
      <c r="I2011" s="22"/>
      <c r="J2011" s="46"/>
      <c r="K2011" s="46"/>
      <c r="L2011" s="46"/>
      <c r="M2011" s="46"/>
    </row>
    <row r="2012" s="3" customFormat="true" customHeight="true" spans="1:13">
      <c r="A2012" s="9" t="s">
        <v>4104</v>
      </c>
      <c r="B2012" s="13" t="s">
        <v>4105</v>
      </c>
      <c r="C2012" s="14" t="s">
        <v>3908</v>
      </c>
      <c r="D2012" s="15" t="s">
        <v>4088</v>
      </c>
      <c r="E2012" s="43" t="str">
        <f>IF(ISERROR(VLOOKUP(D2012,补助标准,3,0)),0,VLOOKUP(D2012,补助标准,3,0)&amp;VLOOKUP(D2012,补助标准,4,0))</f>
        <v>五类500</v>
      </c>
      <c r="F2012" s="44">
        <f>IF(ISERROR(VLOOKUP(D2012,补助标准,4,0)),0,VLOOKUP(D2012,补助标准,4,0))*1.2</f>
        <v>600</v>
      </c>
      <c r="G2012" s="45"/>
      <c r="H2012" s="44">
        <f t="shared" si="31"/>
        <v>600</v>
      </c>
      <c r="I2012" s="22"/>
      <c r="J2012" s="46"/>
      <c r="K2012" s="46"/>
      <c r="L2012" s="46"/>
      <c r="M2012" s="46"/>
    </row>
    <row r="2013" s="1" customFormat="true" customHeight="true" spans="1:13">
      <c r="A2013" s="9" t="s">
        <v>4106</v>
      </c>
      <c r="B2013" s="10" t="s">
        <v>4107</v>
      </c>
      <c r="C2013" s="11" t="s">
        <v>4108</v>
      </c>
      <c r="D2013" s="12" t="s">
        <v>4109</v>
      </c>
      <c r="E2013" s="25" t="str">
        <f>IF(ISERROR(VLOOKUP(D2013,补助标准,3,0)),0,VLOOKUP(D2013,补助标准,3,0)&amp;VLOOKUP(D2013,补助标准,4,0))</f>
        <v>七类380</v>
      </c>
      <c r="F2013" s="26">
        <f>IF(ISERROR(VLOOKUP(D2013,补助标准,4,0)),0,VLOOKUP(D2013,补助标准,4,0))*1.2</f>
        <v>456</v>
      </c>
      <c r="G2013" s="27"/>
      <c r="H2013" s="26">
        <f t="shared" si="31"/>
        <v>456</v>
      </c>
      <c r="I2013" s="22"/>
      <c r="J2013" s="5"/>
      <c r="K2013" s="5"/>
      <c r="L2013" s="5"/>
      <c r="M2013" s="5"/>
    </row>
    <row r="2014" s="1" customFormat="true" customHeight="true" spans="1:13">
      <c r="A2014" s="9" t="s">
        <v>4110</v>
      </c>
      <c r="B2014" s="10" t="s">
        <v>4111</v>
      </c>
      <c r="C2014" s="11" t="s">
        <v>4108</v>
      </c>
      <c r="D2014" s="12" t="s">
        <v>4112</v>
      </c>
      <c r="E2014" s="25" t="str">
        <f>IF(ISERROR(VLOOKUP(D2014,补助标准,3,0)),0,VLOOKUP(D2014,补助标准,3,0)&amp;VLOOKUP(D2014,补助标准,4,0))</f>
        <v>六类440</v>
      </c>
      <c r="F2014" s="26">
        <f>IF(ISERROR(VLOOKUP(D2014,补助标准,4,0)),0,VLOOKUP(D2014,补助标准,4,0))*1.2</f>
        <v>528</v>
      </c>
      <c r="G2014" s="27"/>
      <c r="H2014" s="26">
        <f t="shared" si="31"/>
        <v>528</v>
      </c>
      <c r="I2014" s="22"/>
      <c r="J2014" s="5"/>
      <c r="K2014" s="5"/>
      <c r="L2014" s="5"/>
      <c r="M2014" s="5"/>
    </row>
    <row r="2015" s="1" customFormat="true" customHeight="true" spans="1:13">
      <c r="A2015" s="9" t="s">
        <v>4113</v>
      </c>
      <c r="B2015" s="10" t="s">
        <v>4114</v>
      </c>
      <c r="C2015" s="11" t="s">
        <v>4108</v>
      </c>
      <c r="D2015" s="12" t="s">
        <v>4115</v>
      </c>
      <c r="E2015" s="25" t="str">
        <f>IF(ISERROR(VLOOKUP(D2015,补助标准,3,0)),0,VLOOKUP(D2015,补助标准,3,0)&amp;VLOOKUP(D2015,补助标准,4,0))</f>
        <v>六类440</v>
      </c>
      <c r="F2015" s="26">
        <f>IF(ISERROR(VLOOKUP(D2015,补助标准,4,0)),0,VLOOKUP(D2015,补助标准,4,0))*1.2</f>
        <v>528</v>
      </c>
      <c r="G2015" s="27"/>
      <c r="H2015" s="26">
        <f t="shared" si="31"/>
        <v>528</v>
      </c>
      <c r="I2015" s="22"/>
      <c r="J2015" s="5"/>
      <c r="K2015" s="5"/>
      <c r="L2015" s="5"/>
      <c r="M2015" s="5"/>
    </row>
    <row r="2016" s="1" customFormat="true" customHeight="true" spans="1:9">
      <c r="A2016" s="9" t="s">
        <v>4116</v>
      </c>
      <c r="B2016" s="10" t="s">
        <v>4117</v>
      </c>
      <c r="C2016" s="11" t="s">
        <v>4108</v>
      </c>
      <c r="D2016" s="12" t="s">
        <v>4118</v>
      </c>
      <c r="E2016" s="25" t="str">
        <f>IF(ISERROR(VLOOKUP(D2016,补助标准,3,0)),0,VLOOKUP(D2016,补助标准,3,0)&amp;VLOOKUP(D2016,补助标准,4,0))</f>
        <v>五类500</v>
      </c>
      <c r="F2016" s="26">
        <f>IF(ISERROR(VLOOKUP(D2016,补助标准,4,0)),0,VLOOKUP(D2016,补助标准,4,0))*1.2</f>
        <v>600</v>
      </c>
      <c r="G2016" s="27"/>
      <c r="H2016" s="26">
        <f t="shared" si="31"/>
        <v>600</v>
      </c>
      <c r="I2016" s="22"/>
    </row>
    <row r="2017" s="1" customFormat="true" customHeight="true" spans="1:9">
      <c r="A2017" s="9" t="s">
        <v>4119</v>
      </c>
      <c r="B2017" s="10" t="s">
        <v>4120</v>
      </c>
      <c r="C2017" s="11" t="s">
        <v>4108</v>
      </c>
      <c r="D2017" s="12" t="s">
        <v>4112</v>
      </c>
      <c r="E2017" s="25" t="str">
        <f>IF(ISERROR(VLOOKUP(D2017,补助标准,3,0)),0,VLOOKUP(D2017,补助标准,3,0)&amp;VLOOKUP(D2017,补助标准,4,0))</f>
        <v>六类440</v>
      </c>
      <c r="F2017" s="26">
        <f>IF(ISERROR(VLOOKUP(D2017,补助标准,4,0)),0,VLOOKUP(D2017,补助标准,4,0))*1.2</f>
        <v>528</v>
      </c>
      <c r="G2017" s="27"/>
      <c r="H2017" s="26">
        <f t="shared" si="31"/>
        <v>528</v>
      </c>
      <c r="I2017" s="22"/>
    </row>
    <row r="2018" s="1" customFormat="true" customHeight="true" spans="1:9">
      <c r="A2018" s="9" t="s">
        <v>4121</v>
      </c>
      <c r="B2018" s="10" t="s">
        <v>4122</v>
      </c>
      <c r="C2018" s="11" t="s">
        <v>4108</v>
      </c>
      <c r="D2018" s="12" t="s">
        <v>4109</v>
      </c>
      <c r="E2018" s="25" t="str">
        <f>IF(ISERROR(VLOOKUP(D2018,补助标准,3,0)),0,VLOOKUP(D2018,补助标准,3,0)&amp;VLOOKUP(D2018,补助标准,4,0))</f>
        <v>七类380</v>
      </c>
      <c r="F2018" s="26">
        <f>IF(ISERROR(VLOOKUP(D2018,补助标准,4,0)),0,VLOOKUP(D2018,补助标准,4,0))*1.2</f>
        <v>456</v>
      </c>
      <c r="G2018" s="27"/>
      <c r="H2018" s="26">
        <f t="shared" si="31"/>
        <v>456</v>
      </c>
      <c r="I2018" s="22"/>
    </row>
    <row r="2019" s="1" customFormat="true" customHeight="true" spans="1:9">
      <c r="A2019" s="9" t="s">
        <v>4123</v>
      </c>
      <c r="B2019" s="10" t="s">
        <v>4124</v>
      </c>
      <c r="C2019" s="11" t="s">
        <v>4108</v>
      </c>
      <c r="D2019" s="12" t="s">
        <v>4109</v>
      </c>
      <c r="E2019" s="25" t="str">
        <f>IF(ISERROR(VLOOKUP(D2019,补助标准,3,0)),0,VLOOKUP(D2019,补助标准,3,0)&amp;VLOOKUP(D2019,补助标准,4,0))</f>
        <v>七类380</v>
      </c>
      <c r="F2019" s="26">
        <f>IF(ISERROR(VLOOKUP(D2019,补助标准,4,0)),0,VLOOKUP(D2019,补助标准,4,0))*1.2</f>
        <v>456</v>
      </c>
      <c r="G2019" s="27"/>
      <c r="H2019" s="26">
        <f t="shared" si="31"/>
        <v>456</v>
      </c>
      <c r="I2019" s="22"/>
    </row>
    <row r="2020" s="1" customFormat="true" customHeight="true" spans="1:9">
      <c r="A2020" s="9" t="s">
        <v>4125</v>
      </c>
      <c r="B2020" s="10" t="s">
        <v>2566</v>
      </c>
      <c r="C2020" s="11" t="s">
        <v>4108</v>
      </c>
      <c r="D2020" s="12" t="s">
        <v>4109</v>
      </c>
      <c r="E2020" s="25" t="str">
        <f>IF(ISERROR(VLOOKUP(D2020,补助标准,3,0)),0,VLOOKUP(D2020,补助标准,3,0)&amp;VLOOKUP(D2020,补助标准,4,0))</f>
        <v>七类380</v>
      </c>
      <c r="F2020" s="26">
        <f>IF(ISERROR(VLOOKUP(D2020,补助标准,4,0)),0,VLOOKUP(D2020,补助标准,4,0))*1.2</f>
        <v>456</v>
      </c>
      <c r="G2020" s="27"/>
      <c r="H2020" s="26">
        <f t="shared" si="31"/>
        <v>456</v>
      </c>
      <c r="I2020" s="22"/>
    </row>
    <row r="2021" s="1" customFormat="true" customHeight="true" spans="1:9">
      <c r="A2021" s="9" t="s">
        <v>4126</v>
      </c>
      <c r="B2021" s="10" t="s">
        <v>4127</v>
      </c>
      <c r="C2021" s="11" t="s">
        <v>4108</v>
      </c>
      <c r="D2021" s="12" t="s">
        <v>4112</v>
      </c>
      <c r="E2021" s="25" t="str">
        <f>IF(ISERROR(VLOOKUP(D2021,补助标准,3,0)),0,VLOOKUP(D2021,补助标准,3,0)&amp;VLOOKUP(D2021,补助标准,4,0))</f>
        <v>六类440</v>
      </c>
      <c r="F2021" s="26">
        <f>IF(ISERROR(VLOOKUP(D2021,补助标准,4,0)),0,VLOOKUP(D2021,补助标准,4,0))*1.2</f>
        <v>528</v>
      </c>
      <c r="G2021" s="27"/>
      <c r="H2021" s="26">
        <f t="shared" si="31"/>
        <v>528</v>
      </c>
      <c r="I2021" s="22"/>
    </row>
    <row r="2022" s="1" customFormat="true" customHeight="true" spans="1:9">
      <c r="A2022" s="9" t="s">
        <v>4128</v>
      </c>
      <c r="B2022" s="10" t="s">
        <v>4129</v>
      </c>
      <c r="C2022" s="11" t="s">
        <v>4108</v>
      </c>
      <c r="D2022" s="12" t="s">
        <v>4109</v>
      </c>
      <c r="E2022" s="25" t="str">
        <f>IF(ISERROR(VLOOKUP(D2022,补助标准,3,0)),0,VLOOKUP(D2022,补助标准,3,0)&amp;VLOOKUP(D2022,补助标准,4,0))</f>
        <v>七类380</v>
      </c>
      <c r="F2022" s="26">
        <f>IF(ISERROR(VLOOKUP(D2022,补助标准,4,0)),0,VLOOKUP(D2022,补助标准,4,0))*1.2</f>
        <v>456</v>
      </c>
      <c r="G2022" s="27"/>
      <c r="H2022" s="26">
        <f t="shared" si="31"/>
        <v>456</v>
      </c>
      <c r="I2022" s="22"/>
    </row>
    <row r="2023" s="1" customFormat="true" customHeight="true" spans="1:9">
      <c r="A2023" s="9" t="s">
        <v>4130</v>
      </c>
      <c r="B2023" s="10" t="s">
        <v>4131</v>
      </c>
      <c r="C2023" s="11" t="s">
        <v>4108</v>
      </c>
      <c r="D2023" s="12" t="s">
        <v>4109</v>
      </c>
      <c r="E2023" s="25" t="str">
        <f>IF(ISERROR(VLOOKUP(D2023,补助标准,3,0)),0,VLOOKUP(D2023,补助标准,3,0)&amp;VLOOKUP(D2023,补助标准,4,0))</f>
        <v>七类380</v>
      </c>
      <c r="F2023" s="26">
        <f>IF(ISERROR(VLOOKUP(D2023,补助标准,4,0)),0,VLOOKUP(D2023,补助标准,4,0))*1.2</f>
        <v>456</v>
      </c>
      <c r="G2023" s="27"/>
      <c r="H2023" s="26">
        <f t="shared" si="31"/>
        <v>456</v>
      </c>
      <c r="I2023" s="22"/>
    </row>
    <row r="2024" s="1" customFormat="true" customHeight="true" spans="1:9">
      <c r="A2024" s="9" t="s">
        <v>4132</v>
      </c>
      <c r="B2024" s="10" t="s">
        <v>4133</v>
      </c>
      <c r="C2024" s="11" t="s">
        <v>4108</v>
      </c>
      <c r="D2024" s="12" t="s">
        <v>4109</v>
      </c>
      <c r="E2024" s="25" t="str">
        <f>IF(ISERROR(VLOOKUP(D2024,补助标准,3,0)),0,VLOOKUP(D2024,补助标准,3,0)&amp;VLOOKUP(D2024,补助标准,4,0))</f>
        <v>七类380</v>
      </c>
      <c r="F2024" s="26">
        <f>IF(ISERROR(VLOOKUP(D2024,补助标准,4,0)),0,VLOOKUP(D2024,补助标准,4,0))*1.2</f>
        <v>456</v>
      </c>
      <c r="G2024" s="27"/>
      <c r="H2024" s="26">
        <f t="shared" si="31"/>
        <v>456</v>
      </c>
      <c r="I2024" s="22"/>
    </row>
    <row r="2025" s="1" customFormat="true" customHeight="true" spans="1:9">
      <c r="A2025" s="9" t="s">
        <v>4134</v>
      </c>
      <c r="B2025" s="10" t="s">
        <v>912</v>
      </c>
      <c r="C2025" s="11" t="s">
        <v>4108</v>
      </c>
      <c r="D2025" s="12" t="s">
        <v>4109</v>
      </c>
      <c r="E2025" s="25" t="str">
        <f>IF(ISERROR(VLOOKUP(D2025,补助标准,3,0)),0,VLOOKUP(D2025,补助标准,3,0)&amp;VLOOKUP(D2025,补助标准,4,0))</f>
        <v>七类380</v>
      </c>
      <c r="F2025" s="26">
        <f>IF(ISERROR(VLOOKUP(D2025,补助标准,4,0)),0,VLOOKUP(D2025,补助标准,4,0))*1.2</f>
        <v>456</v>
      </c>
      <c r="G2025" s="27"/>
      <c r="H2025" s="26">
        <f t="shared" si="31"/>
        <v>456</v>
      </c>
      <c r="I2025" s="22"/>
    </row>
    <row r="2026" s="1" customFormat="true" customHeight="true" spans="1:9">
      <c r="A2026" s="9" t="s">
        <v>4135</v>
      </c>
      <c r="B2026" s="13" t="s">
        <v>4136</v>
      </c>
      <c r="C2026" s="14" t="s">
        <v>4108</v>
      </c>
      <c r="D2026" s="15" t="s">
        <v>4109</v>
      </c>
      <c r="E2026" s="25" t="str">
        <f>IF(ISERROR(VLOOKUP(D2026,补助标准,3,0)),0,VLOOKUP(D2026,补助标准,3,0)&amp;VLOOKUP(D2026,补助标准,4,0))</f>
        <v>七类380</v>
      </c>
      <c r="F2026" s="26">
        <f>IF(ISERROR(VLOOKUP(D2026,补助标准,4,0)),0,VLOOKUP(D2026,补助标准,4,0))*1.2</f>
        <v>456</v>
      </c>
      <c r="G2026" s="27"/>
      <c r="H2026" s="26">
        <f t="shared" si="31"/>
        <v>456</v>
      </c>
      <c r="I2026" s="22"/>
    </row>
    <row r="2027" s="1" customFormat="true" customHeight="true" spans="1:9">
      <c r="A2027" s="9" t="s">
        <v>4137</v>
      </c>
      <c r="B2027" s="16" t="s">
        <v>4138</v>
      </c>
      <c r="C2027" s="17" t="s">
        <v>4108</v>
      </c>
      <c r="D2027" s="18" t="s">
        <v>4112</v>
      </c>
      <c r="E2027" s="25" t="str">
        <f>IF(ISERROR(VLOOKUP(D2027,补助标准,3,0)),0,VLOOKUP(D2027,补助标准,3,0)&amp;VLOOKUP(D2027,补助标准,4,0))</f>
        <v>六类440</v>
      </c>
      <c r="F2027" s="26">
        <f>IF(ISERROR(VLOOKUP(D2027,补助标准,4,0)),0,VLOOKUP(D2027,补助标准,4,0))*1.2</f>
        <v>528</v>
      </c>
      <c r="G2027" s="27"/>
      <c r="H2027" s="26">
        <f t="shared" si="31"/>
        <v>528</v>
      </c>
      <c r="I2027" s="22"/>
    </row>
    <row r="2028" s="1" customFormat="true" customHeight="true" spans="1:9">
      <c r="A2028" s="9" t="s">
        <v>4139</v>
      </c>
      <c r="B2028" s="17" t="s">
        <v>891</v>
      </c>
      <c r="C2028" s="17" t="s">
        <v>4108</v>
      </c>
      <c r="D2028" s="18" t="s">
        <v>4109</v>
      </c>
      <c r="E2028" s="25" t="str">
        <f>IF(ISERROR(VLOOKUP(D2028,补助标准,3,0)),0,VLOOKUP(D2028,补助标准,3,0)&amp;VLOOKUP(D2028,补助标准,4,0))</f>
        <v>七类380</v>
      </c>
      <c r="F2028" s="26">
        <f>IF(ISERROR(VLOOKUP(D2028,补助标准,4,0)),0,VLOOKUP(D2028,补助标准,4,0))*1.2</f>
        <v>456</v>
      </c>
      <c r="G2028" s="27"/>
      <c r="H2028" s="26">
        <f t="shared" si="31"/>
        <v>456</v>
      </c>
      <c r="I2028" s="22"/>
    </row>
    <row r="2029" s="1" customFormat="true" customHeight="true" spans="1:9">
      <c r="A2029" s="9" t="s">
        <v>4140</v>
      </c>
      <c r="B2029" s="16" t="s">
        <v>4141</v>
      </c>
      <c r="C2029" s="17" t="s">
        <v>4108</v>
      </c>
      <c r="D2029" s="18" t="s">
        <v>4142</v>
      </c>
      <c r="E2029" s="25" t="str">
        <f>IF(ISERROR(VLOOKUP(D2029,补助标准,3,0)),0,VLOOKUP(D2029,补助标准,3,0)&amp;VLOOKUP(D2029,补助标准,4,0))</f>
        <v>七类380</v>
      </c>
      <c r="F2029" s="26">
        <f>IF(ISERROR(VLOOKUP(D2029,补助标准,4,0)),0,VLOOKUP(D2029,补助标准,4,0))*1.2</f>
        <v>456</v>
      </c>
      <c r="G2029" s="27"/>
      <c r="H2029" s="26">
        <f t="shared" si="31"/>
        <v>456</v>
      </c>
      <c r="I2029" s="22"/>
    </row>
    <row r="2030" s="1" customFormat="true" customHeight="true" spans="1:9">
      <c r="A2030" s="9" t="s">
        <v>4143</v>
      </c>
      <c r="B2030" s="17" t="s">
        <v>4144</v>
      </c>
      <c r="C2030" s="17" t="s">
        <v>4108</v>
      </c>
      <c r="D2030" s="18" t="s">
        <v>4109</v>
      </c>
      <c r="E2030" s="25" t="str">
        <f>IF(ISERROR(VLOOKUP(D2030,补助标准,3,0)),0,VLOOKUP(D2030,补助标准,3,0)&amp;VLOOKUP(D2030,补助标准,4,0))</f>
        <v>七类380</v>
      </c>
      <c r="F2030" s="26">
        <f>IF(ISERROR(VLOOKUP(D2030,补助标准,4,0)),0,VLOOKUP(D2030,补助标准,4,0))*1.2</f>
        <v>456</v>
      </c>
      <c r="G2030" s="27"/>
      <c r="H2030" s="26">
        <f t="shared" si="31"/>
        <v>456</v>
      </c>
      <c r="I2030" s="22"/>
    </row>
    <row r="2031" s="1" customFormat="true" customHeight="true" spans="1:9">
      <c r="A2031" s="9" t="s">
        <v>4145</v>
      </c>
      <c r="B2031" s="17" t="s">
        <v>4146</v>
      </c>
      <c r="C2031" s="17" t="s">
        <v>4108</v>
      </c>
      <c r="D2031" s="18" t="s">
        <v>4112</v>
      </c>
      <c r="E2031" s="25" t="str">
        <f>IF(ISERROR(VLOOKUP(D2031,补助标准,3,0)),0,VLOOKUP(D2031,补助标准,3,0)&amp;VLOOKUP(D2031,补助标准,4,0))</f>
        <v>六类440</v>
      </c>
      <c r="F2031" s="26">
        <f>IF(ISERROR(VLOOKUP(D2031,补助标准,4,0)),0,VLOOKUP(D2031,补助标准,4,0))*1.2</f>
        <v>528</v>
      </c>
      <c r="G2031" s="27"/>
      <c r="H2031" s="26">
        <f t="shared" si="31"/>
        <v>528</v>
      </c>
      <c r="I2031" s="22"/>
    </row>
    <row r="2032" s="1" customFormat="true" customHeight="true" spans="1:9">
      <c r="A2032" s="9" t="s">
        <v>4147</v>
      </c>
      <c r="B2032" s="16" t="s">
        <v>4148</v>
      </c>
      <c r="C2032" s="17" t="s">
        <v>4108</v>
      </c>
      <c r="D2032" s="18" t="s">
        <v>4109</v>
      </c>
      <c r="E2032" s="25" t="str">
        <f>IF(ISERROR(VLOOKUP(D2032,补助标准,3,0)),0,VLOOKUP(D2032,补助标准,3,0)&amp;VLOOKUP(D2032,补助标准,4,0))</f>
        <v>七类380</v>
      </c>
      <c r="F2032" s="26">
        <f>IF(ISERROR(VLOOKUP(D2032,补助标准,4,0)),0,VLOOKUP(D2032,补助标准,4,0))*1.2</f>
        <v>456</v>
      </c>
      <c r="G2032" s="27"/>
      <c r="H2032" s="26">
        <f t="shared" si="31"/>
        <v>456</v>
      </c>
      <c r="I2032" s="22"/>
    </row>
    <row r="2033" s="1" customFormat="true" customHeight="true" spans="1:9">
      <c r="A2033" s="9" t="s">
        <v>4149</v>
      </c>
      <c r="B2033" s="13" t="s">
        <v>4150</v>
      </c>
      <c r="C2033" s="14" t="s">
        <v>4108</v>
      </c>
      <c r="D2033" s="18" t="s">
        <v>4142</v>
      </c>
      <c r="E2033" s="25" t="str">
        <f>IF(ISERROR(VLOOKUP(D2033,补助标准,3,0)),0,VLOOKUP(D2033,补助标准,3,0)&amp;VLOOKUP(D2033,补助标准,4,0))</f>
        <v>七类380</v>
      </c>
      <c r="F2033" s="26">
        <f>IF(ISERROR(VLOOKUP(D2033,补助标准,4,0)),0,VLOOKUP(D2033,补助标准,4,0))*1.2</f>
        <v>456</v>
      </c>
      <c r="G2033" s="27"/>
      <c r="H2033" s="26">
        <f t="shared" si="31"/>
        <v>456</v>
      </c>
      <c r="I2033" s="22"/>
    </row>
    <row r="2034" s="1" customFormat="true" customHeight="true" spans="1:9">
      <c r="A2034" s="9" t="s">
        <v>4151</v>
      </c>
      <c r="B2034" s="17" t="s">
        <v>4152</v>
      </c>
      <c r="C2034" s="17" t="s">
        <v>4108</v>
      </c>
      <c r="D2034" s="18" t="s">
        <v>4109</v>
      </c>
      <c r="E2034" s="25" t="str">
        <f>IF(ISERROR(VLOOKUP(D2034,补助标准,3,0)),0,VLOOKUP(D2034,补助标准,3,0)&amp;VLOOKUP(D2034,补助标准,4,0))</f>
        <v>七类380</v>
      </c>
      <c r="F2034" s="26">
        <f>IF(ISERROR(VLOOKUP(D2034,补助标准,4,0)),0,VLOOKUP(D2034,补助标准,4,0))*1.2</f>
        <v>456</v>
      </c>
      <c r="G2034" s="27"/>
      <c r="H2034" s="26">
        <f t="shared" si="31"/>
        <v>456</v>
      </c>
      <c r="I2034" s="22"/>
    </row>
    <row r="2035" s="1" customFormat="true" customHeight="true" spans="1:9">
      <c r="A2035" s="9" t="s">
        <v>4153</v>
      </c>
      <c r="B2035" s="17" t="s">
        <v>4154</v>
      </c>
      <c r="C2035" s="17" t="s">
        <v>4108</v>
      </c>
      <c r="D2035" s="18" t="s">
        <v>4112</v>
      </c>
      <c r="E2035" s="25" t="str">
        <f>IF(ISERROR(VLOOKUP(D2035,补助标准,3,0)),0,VLOOKUP(D2035,补助标准,3,0)&amp;VLOOKUP(D2035,补助标准,4,0))</f>
        <v>六类440</v>
      </c>
      <c r="F2035" s="26">
        <f>IF(ISERROR(VLOOKUP(D2035,补助标准,4,0)),0,VLOOKUP(D2035,补助标准,4,0))*1.2</f>
        <v>528</v>
      </c>
      <c r="G2035" s="27"/>
      <c r="H2035" s="26">
        <f t="shared" si="31"/>
        <v>528</v>
      </c>
      <c r="I2035" s="22"/>
    </row>
    <row r="2036" s="1" customFormat="true" customHeight="true" spans="1:9">
      <c r="A2036" s="9" t="s">
        <v>4155</v>
      </c>
      <c r="B2036" s="17" t="s">
        <v>4156</v>
      </c>
      <c r="C2036" s="17" t="s">
        <v>4108</v>
      </c>
      <c r="D2036" s="18" t="s">
        <v>4112</v>
      </c>
      <c r="E2036" s="25" t="str">
        <f>IF(ISERROR(VLOOKUP(D2036,补助标准,3,0)),0,VLOOKUP(D2036,补助标准,3,0)&amp;VLOOKUP(D2036,补助标准,4,0))</f>
        <v>六类440</v>
      </c>
      <c r="F2036" s="26">
        <f>IF(ISERROR(VLOOKUP(D2036,补助标准,4,0)),0,VLOOKUP(D2036,补助标准,4,0))*1.2</f>
        <v>528</v>
      </c>
      <c r="G2036" s="27"/>
      <c r="H2036" s="26">
        <f t="shared" si="31"/>
        <v>528</v>
      </c>
      <c r="I2036" s="22"/>
    </row>
    <row r="2037" s="1" customFormat="true" customHeight="true" spans="1:9">
      <c r="A2037" s="9" t="s">
        <v>4157</v>
      </c>
      <c r="B2037" s="17" t="s">
        <v>4158</v>
      </c>
      <c r="C2037" s="17" t="s">
        <v>4108</v>
      </c>
      <c r="D2037" s="18" t="s">
        <v>4112</v>
      </c>
      <c r="E2037" s="25" t="str">
        <f>IF(ISERROR(VLOOKUP(D2037,补助标准,3,0)),0,VLOOKUP(D2037,补助标准,3,0)&amp;VLOOKUP(D2037,补助标准,4,0))</f>
        <v>六类440</v>
      </c>
      <c r="F2037" s="26">
        <f>IF(ISERROR(VLOOKUP(D2037,补助标准,4,0)),0,VLOOKUP(D2037,补助标准,4,0))*1.2</f>
        <v>528</v>
      </c>
      <c r="G2037" s="27"/>
      <c r="H2037" s="26">
        <f t="shared" si="31"/>
        <v>528</v>
      </c>
      <c r="I2037" s="22"/>
    </row>
    <row r="2038" s="1" customFormat="true" customHeight="true" spans="1:9">
      <c r="A2038" s="9" t="s">
        <v>4159</v>
      </c>
      <c r="B2038" s="16" t="s">
        <v>4160</v>
      </c>
      <c r="C2038" s="17" t="s">
        <v>4108</v>
      </c>
      <c r="D2038" s="18" t="s">
        <v>4112</v>
      </c>
      <c r="E2038" s="25" t="str">
        <f>IF(ISERROR(VLOOKUP(D2038,补助标准,3,0)),0,VLOOKUP(D2038,补助标准,3,0)&amp;VLOOKUP(D2038,补助标准,4,0))</f>
        <v>六类440</v>
      </c>
      <c r="F2038" s="26">
        <f>IF(ISERROR(VLOOKUP(D2038,补助标准,4,0)),0,VLOOKUP(D2038,补助标准,4,0))*1.2</f>
        <v>528</v>
      </c>
      <c r="G2038" s="27"/>
      <c r="H2038" s="26">
        <f t="shared" si="31"/>
        <v>528</v>
      </c>
      <c r="I2038" s="22"/>
    </row>
    <row r="2039" s="1" customFormat="true" customHeight="true" spans="1:9">
      <c r="A2039" s="9" t="s">
        <v>4161</v>
      </c>
      <c r="B2039" s="31" t="s">
        <v>4162</v>
      </c>
      <c r="C2039" s="17" t="s">
        <v>4108</v>
      </c>
      <c r="D2039" s="18" t="s">
        <v>4109</v>
      </c>
      <c r="E2039" s="25" t="str">
        <f>IF(ISERROR(VLOOKUP(D2039,补助标准,3,0)),0,VLOOKUP(D2039,补助标准,3,0)&amp;VLOOKUP(D2039,补助标准,4,0))</f>
        <v>七类380</v>
      </c>
      <c r="F2039" s="26">
        <f>IF(ISERROR(VLOOKUP(D2039,补助标准,4,0)),0,VLOOKUP(D2039,补助标准,4,0))*1.2</f>
        <v>456</v>
      </c>
      <c r="G2039" s="27"/>
      <c r="H2039" s="26">
        <f t="shared" si="31"/>
        <v>456</v>
      </c>
      <c r="I2039" s="22"/>
    </row>
    <row r="2040" s="1" customFormat="true" customHeight="true" spans="1:9">
      <c r="A2040" s="9" t="s">
        <v>4163</v>
      </c>
      <c r="B2040" s="17" t="s">
        <v>4164</v>
      </c>
      <c r="C2040" s="17" t="s">
        <v>4108</v>
      </c>
      <c r="D2040" s="18" t="s">
        <v>4112</v>
      </c>
      <c r="E2040" s="25" t="str">
        <f>IF(ISERROR(VLOOKUP(D2040,补助标准,3,0)),0,VLOOKUP(D2040,补助标准,3,0)&amp;VLOOKUP(D2040,补助标准,4,0))</f>
        <v>六类440</v>
      </c>
      <c r="F2040" s="26">
        <f>IF(ISERROR(VLOOKUP(D2040,补助标准,4,0)),0,VLOOKUP(D2040,补助标准,4,0))*1.2</f>
        <v>528</v>
      </c>
      <c r="G2040" s="27"/>
      <c r="H2040" s="26">
        <f t="shared" si="31"/>
        <v>528</v>
      </c>
      <c r="I2040" s="22"/>
    </row>
    <row r="2041" s="1" customFormat="true" customHeight="true" spans="1:9">
      <c r="A2041" s="9" t="s">
        <v>4165</v>
      </c>
      <c r="B2041" s="17" t="s">
        <v>4166</v>
      </c>
      <c r="C2041" s="17" t="s">
        <v>4108</v>
      </c>
      <c r="D2041" s="18" t="s">
        <v>4112</v>
      </c>
      <c r="E2041" s="25" t="str">
        <f>IF(ISERROR(VLOOKUP(D2041,补助标准,3,0)),0,VLOOKUP(D2041,补助标准,3,0)&amp;VLOOKUP(D2041,补助标准,4,0))</f>
        <v>六类440</v>
      </c>
      <c r="F2041" s="26">
        <f>IF(ISERROR(VLOOKUP(D2041,补助标准,4,0)),0,VLOOKUP(D2041,补助标准,4,0))*1.2</f>
        <v>528</v>
      </c>
      <c r="G2041" s="27"/>
      <c r="H2041" s="26">
        <f t="shared" si="31"/>
        <v>528</v>
      </c>
      <c r="I2041" s="22"/>
    </row>
    <row r="2042" s="1" customFormat="true" customHeight="true" spans="1:9">
      <c r="A2042" s="9" t="s">
        <v>4167</v>
      </c>
      <c r="B2042" s="17" t="s">
        <v>4168</v>
      </c>
      <c r="C2042" s="17" t="s">
        <v>4108</v>
      </c>
      <c r="D2042" s="18" t="s">
        <v>4112</v>
      </c>
      <c r="E2042" s="25" t="str">
        <f>IF(ISERROR(VLOOKUP(D2042,补助标准,3,0)),0,VLOOKUP(D2042,补助标准,3,0)&amp;VLOOKUP(D2042,补助标准,4,0))</f>
        <v>六类440</v>
      </c>
      <c r="F2042" s="26">
        <f>IF(ISERROR(VLOOKUP(D2042,补助标准,4,0)),0,VLOOKUP(D2042,补助标准,4,0))*1.2</f>
        <v>528</v>
      </c>
      <c r="G2042" s="27"/>
      <c r="H2042" s="26">
        <f t="shared" si="31"/>
        <v>528</v>
      </c>
      <c r="I2042" s="22"/>
    </row>
    <row r="2043" s="1" customFormat="true" customHeight="true" spans="1:9">
      <c r="A2043" s="9" t="s">
        <v>4169</v>
      </c>
      <c r="B2043" s="13" t="s">
        <v>4170</v>
      </c>
      <c r="C2043" s="17" t="s">
        <v>4108</v>
      </c>
      <c r="D2043" s="18" t="s">
        <v>4109</v>
      </c>
      <c r="E2043" s="25" t="str">
        <f>IF(ISERROR(VLOOKUP(D2043,补助标准,3,0)),0,VLOOKUP(D2043,补助标准,3,0)&amp;VLOOKUP(D2043,补助标准,4,0))</f>
        <v>七类380</v>
      </c>
      <c r="F2043" s="26">
        <f>IF(ISERROR(VLOOKUP(D2043,补助标准,4,0)),0,VLOOKUP(D2043,补助标准,4,0))*1.2</f>
        <v>456</v>
      </c>
      <c r="G2043" s="27"/>
      <c r="H2043" s="26">
        <f t="shared" si="31"/>
        <v>456</v>
      </c>
      <c r="I2043" s="22"/>
    </row>
    <row r="2044" s="1" customFormat="true" customHeight="true" spans="1:9">
      <c r="A2044" s="9" t="s">
        <v>4171</v>
      </c>
      <c r="B2044" s="13" t="s">
        <v>4172</v>
      </c>
      <c r="C2044" s="17" t="s">
        <v>4108</v>
      </c>
      <c r="D2044" s="18" t="s">
        <v>4112</v>
      </c>
      <c r="E2044" s="25" t="str">
        <f>IF(ISERROR(VLOOKUP(D2044,补助标准,3,0)),0,VLOOKUP(D2044,补助标准,3,0)&amp;VLOOKUP(D2044,补助标准,4,0))</f>
        <v>六类440</v>
      </c>
      <c r="F2044" s="26">
        <f>IF(ISERROR(VLOOKUP(D2044,补助标准,4,0)),0,VLOOKUP(D2044,补助标准,4,0))*1.2</f>
        <v>528</v>
      </c>
      <c r="G2044" s="27"/>
      <c r="H2044" s="26">
        <f t="shared" si="31"/>
        <v>528</v>
      </c>
      <c r="I2044" s="22"/>
    </row>
    <row r="2045" s="1" customFormat="true" customHeight="true" spans="1:9">
      <c r="A2045" s="9" t="s">
        <v>4173</v>
      </c>
      <c r="B2045" s="13" t="s">
        <v>4174</v>
      </c>
      <c r="C2045" s="14" t="s">
        <v>4108</v>
      </c>
      <c r="D2045" s="18" t="s">
        <v>4118</v>
      </c>
      <c r="E2045" s="25" t="str">
        <f>IF(ISERROR(VLOOKUP(D2045,补助标准,3,0)),0,VLOOKUP(D2045,补助标准,3,0)&amp;VLOOKUP(D2045,补助标准,4,0))</f>
        <v>五类500</v>
      </c>
      <c r="F2045" s="26">
        <f>IF(ISERROR(VLOOKUP(D2045,补助标准,4,0)),0,VLOOKUP(D2045,补助标准,4,0))*1.2</f>
        <v>600</v>
      </c>
      <c r="G2045" s="27"/>
      <c r="H2045" s="26">
        <f t="shared" si="31"/>
        <v>600</v>
      </c>
      <c r="I2045" s="22"/>
    </row>
    <row r="2046" s="1" customFormat="true" customHeight="true" spans="1:9">
      <c r="A2046" s="9" t="s">
        <v>4175</v>
      </c>
      <c r="B2046" s="17" t="s">
        <v>4176</v>
      </c>
      <c r="C2046" s="17" t="s">
        <v>4108</v>
      </c>
      <c r="D2046" s="18" t="s">
        <v>4112</v>
      </c>
      <c r="E2046" s="25" t="str">
        <f>IF(ISERROR(VLOOKUP(D2046,补助标准,3,0)),0,VLOOKUP(D2046,补助标准,3,0)&amp;VLOOKUP(D2046,补助标准,4,0))</f>
        <v>六类440</v>
      </c>
      <c r="F2046" s="26">
        <f>IF(ISERROR(VLOOKUP(D2046,补助标准,4,0)),0,VLOOKUP(D2046,补助标准,4,0))*1.2</f>
        <v>528</v>
      </c>
      <c r="G2046" s="27"/>
      <c r="H2046" s="26">
        <f t="shared" si="31"/>
        <v>528</v>
      </c>
      <c r="I2046" s="22"/>
    </row>
    <row r="2047" s="1" customFormat="true" customHeight="true" spans="1:9">
      <c r="A2047" s="9" t="s">
        <v>4177</v>
      </c>
      <c r="B2047" s="17" t="s">
        <v>4178</v>
      </c>
      <c r="C2047" s="17" t="s">
        <v>4108</v>
      </c>
      <c r="D2047" s="18" t="s">
        <v>4115</v>
      </c>
      <c r="E2047" s="25" t="str">
        <f>IF(ISERROR(VLOOKUP(D2047,补助标准,3,0)),0,VLOOKUP(D2047,补助标准,3,0)&amp;VLOOKUP(D2047,补助标准,4,0))</f>
        <v>六类440</v>
      </c>
      <c r="F2047" s="26">
        <f>IF(ISERROR(VLOOKUP(D2047,补助标准,4,0)),0,VLOOKUP(D2047,补助标准,4,0))*1.2</f>
        <v>528</v>
      </c>
      <c r="G2047" s="27"/>
      <c r="H2047" s="26">
        <f t="shared" si="31"/>
        <v>528</v>
      </c>
      <c r="I2047" s="22"/>
    </row>
    <row r="2048" s="1" customFormat="true" customHeight="true" spans="1:9">
      <c r="A2048" s="9" t="s">
        <v>4179</v>
      </c>
      <c r="B2048" s="31" t="s">
        <v>4180</v>
      </c>
      <c r="C2048" s="17" t="s">
        <v>4108</v>
      </c>
      <c r="D2048" s="18" t="s">
        <v>4109</v>
      </c>
      <c r="E2048" s="25" t="str">
        <f>IF(ISERROR(VLOOKUP(D2048,补助标准,3,0)),0,VLOOKUP(D2048,补助标准,3,0)&amp;VLOOKUP(D2048,补助标准,4,0))</f>
        <v>七类380</v>
      </c>
      <c r="F2048" s="26">
        <f>IF(ISERROR(VLOOKUP(D2048,补助标准,4,0)),0,VLOOKUP(D2048,补助标准,4,0))*1.2</f>
        <v>456</v>
      </c>
      <c r="G2048" s="27"/>
      <c r="H2048" s="26">
        <f t="shared" si="31"/>
        <v>456</v>
      </c>
      <c r="I2048" s="22"/>
    </row>
    <row r="2049" s="1" customFormat="true" customHeight="true" spans="1:9">
      <c r="A2049" s="9" t="s">
        <v>4181</v>
      </c>
      <c r="B2049" s="31" t="s">
        <v>4182</v>
      </c>
      <c r="C2049" s="14" t="s">
        <v>4108</v>
      </c>
      <c r="D2049" s="15" t="s">
        <v>4112</v>
      </c>
      <c r="E2049" s="25" t="str">
        <f>IF(ISERROR(VLOOKUP(D2049,补助标准,3,0)),0,VLOOKUP(D2049,补助标准,3,0)&amp;VLOOKUP(D2049,补助标准,4,0))</f>
        <v>六类440</v>
      </c>
      <c r="F2049" s="26">
        <f>IF(ISERROR(VLOOKUP(D2049,补助标准,4,0)),0,VLOOKUP(D2049,补助标准,4,0))*1.2</f>
        <v>528</v>
      </c>
      <c r="G2049" s="27"/>
      <c r="H2049" s="26">
        <f t="shared" si="31"/>
        <v>528</v>
      </c>
      <c r="I2049" s="22"/>
    </row>
    <row r="2050" s="1" customFormat="true" customHeight="true" spans="1:9">
      <c r="A2050" s="9" t="s">
        <v>4183</v>
      </c>
      <c r="B2050" s="31" t="s">
        <v>4184</v>
      </c>
      <c r="C2050" s="14" t="s">
        <v>4108</v>
      </c>
      <c r="D2050" s="15" t="s">
        <v>4112</v>
      </c>
      <c r="E2050" s="25" t="str">
        <f>IF(ISERROR(VLOOKUP(D2050,补助标准,3,0)),0,VLOOKUP(D2050,补助标准,3,0)&amp;VLOOKUP(D2050,补助标准,4,0))</f>
        <v>六类440</v>
      </c>
      <c r="F2050" s="26">
        <f>IF(ISERROR(VLOOKUP(D2050,补助标准,4,0)),0,VLOOKUP(D2050,补助标准,4,0))*1.2</f>
        <v>528</v>
      </c>
      <c r="G2050" s="27"/>
      <c r="H2050" s="26">
        <f t="shared" si="31"/>
        <v>528</v>
      </c>
      <c r="I2050" s="22"/>
    </row>
    <row r="2051" s="1" customFormat="true" customHeight="true" spans="1:9">
      <c r="A2051" s="9" t="s">
        <v>4185</v>
      </c>
      <c r="B2051" s="31" t="s">
        <v>4186</v>
      </c>
      <c r="C2051" s="14" t="s">
        <v>4108</v>
      </c>
      <c r="D2051" s="15" t="s">
        <v>4109</v>
      </c>
      <c r="E2051" s="25" t="str">
        <f>IF(ISERROR(VLOOKUP(D2051,补助标准,3,0)),0,VLOOKUP(D2051,补助标准,3,0)&amp;VLOOKUP(D2051,补助标准,4,0))</f>
        <v>七类380</v>
      </c>
      <c r="F2051" s="26">
        <f>IF(ISERROR(VLOOKUP(D2051,补助标准,4,0)),0,VLOOKUP(D2051,补助标准,4,0))*1.2</f>
        <v>456</v>
      </c>
      <c r="G2051" s="27"/>
      <c r="H2051" s="26">
        <f t="shared" ref="H2051:H2114" si="32">F2051+G2051</f>
        <v>456</v>
      </c>
      <c r="I2051" s="22"/>
    </row>
    <row r="2052" s="1" customFormat="true" customHeight="true" spans="1:9">
      <c r="A2052" s="9" t="s">
        <v>4187</v>
      </c>
      <c r="B2052" s="13" t="s">
        <v>4188</v>
      </c>
      <c r="C2052" s="14" t="s">
        <v>4108</v>
      </c>
      <c r="D2052" s="15" t="s">
        <v>4109</v>
      </c>
      <c r="E2052" s="25" t="str">
        <f>IF(ISERROR(VLOOKUP(D2052,补助标准,3,0)),0,VLOOKUP(D2052,补助标准,3,0)&amp;VLOOKUP(D2052,补助标准,4,0))</f>
        <v>七类380</v>
      </c>
      <c r="F2052" s="26">
        <f>IF(ISERROR(VLOOKUP(D2052,补助标准,4,0)),0,VLOOKUP(D2052,补助标准,4,0))*1.2</f>
        <v>456</v>
      </c>
      <c r="G2052" s="27"/>
      <c r="H2052" s="26">
        <f t="shared" si="32"/>
        <v>456</v>
      </c>
      <c r="I2052" s="22"/>
    </row>
    <row r="2053" s="1" customFormat="true" customHeight="true" spans="1:9">
      <c r="A2053" s="9" t="s">
        <v>4189</v>
      </c>
      <c r="B2053" s="13" t="s">
        <v>4190</v>
      </c>
      <c r="C2053" s="14" t="s">
        <v>4108</v>
      </c>
      <c r="D2053" s="15" t="s">
        <v>4112</v>
      </c>
      <c r="E2053" s="25" t="str">
        <f>IF(ISERROR(VLOOKUP(D2053,补助标准,3,0)),0,VLOOKUP(D2053,补助标准,3,0)&amp;VLOOKUP(D2053,补助标准,4,0))</f>
        <v>六类440</v>
      </c>
      <c r="F2053" s="26">
        <f>IF(ISERROR(VLOOKUP(D2053,补助标准,4,0)),0,VLOOKUP(D2053,补助标准,4,0))*1.2</f>
        <v>528</v>
      </c>
      <c r="G2053" s="27"/>
      <c r="H2053" s="26">
        <f t="shared" si="32"/>
        <v>528</v>
      </c>
      <c r="I2053" s="22"/>
    </row>
    <row r="2054" s="1" customFormat="true" customHeight="true" spans="1:9">
      <c r="A2054" s="9" t="s">
        <v>4191</v>
      </c>
      <c r="B2054" s="13" t="s">
        <v>4192</v>
      </c>
      <c r="C2054" s="14" t="s">
        <v>4108</v>
      </c>
      <c r="D2054" s="15" t="s">
        <v>4112</v>
      </c>
      <c r="E2054" s="25" t="str">
        <f>IF(ISERROR(VLOOKUP(D2054,补助标准,3,0)),0,VLOOKUP(D2054,补助标准,3,0)&amp;VLOOKUP(D2054,补助标准,4,0))</f>
        <v>六类440</v>
      </c>
      <c r="F2054" s="26">
        <f>IF(ISERROR(VLOOKUP(D2054,补助标准,4,0)),0,VLOOKUP(D2054,补助标准,4,0))*1.2</f>
        <v>528</v>
      </c>
      <c r="G2054" s="27"/>
      <c r="H2054" s="26">
        <f t="shared" si="32"/>
        <v>528</v>
      </c>
      <c r="I2054" s="22"/>
    </row>
    <row r="2055" s="1" customFormat="true" customHeight="true" spans="1:9">
      <c r="A2055" s="9" t="s">
        <v>4193</v>
      </c>
      <c r="B2055" s="13" t="s">
        <v>4194</v>
      </c>
      <c r="C2055" s="14" t="s">
        <v>4108</v>
      </c>
      <c r="D2055" s="15" t="s">
        <v>4112</v>
      </c>
      <c r="E2055" s="25" t="str">
        <f>IF(ISERROR(VLOOKUP(D2055,补助标准,3,0)),0,VLOOKUP(D2055,补助标准,3,0)&amp;VLOOKUP(D2055,补助标准,4,0))</f>
        <v>六类440</v>
      </c>
      <c r="F2055" s="26">
        <f>IF(ISERROR(VLOOKUP(D2055,补助标准,4,0)),0,VLOOKUP(D2055,补助标准,4,0))*1.2</f>
        <v>528</v>
      </c>
      <c r="G2055" s="27"/>
      <c r="H2055" s="26">
        <f t="shared" si="32"/>
        <v>528</v>
      </c>
      <c r="I2055" s="22"/>
    </row>
    <row r="2056" s="1" customFormat="true" customHeight="true" spans="1:9">
      <c r="A2056" s="9" t="s">
        <v>4195</v>
      </c>
      <c r="B2056" s="13" t="s">
        <v>4196</v>
      </c>
      <c r="C2056" s="14" t="s">
        <v>4108</v>
      </c>
      <c r="D2056" s="15" t="s">
        <v>4112</v>
      </c>
      <c r="E2056" s="25" t="str">
        <f>IF(ISERROR(VLOOKUP(D2056,补助标准,3,0)),0,VLOOKUP(D2056,补助标准,3,0)&amp;VLOOKUP(D2056,补助标准,4,0))</f>
        <v>六类440</v>
      </c>
      <c r="F2056" s="26">
        <f>IF(ISERROR(VLOOKUP(D2056,补助标准,4,0)),0,VLOOKUP(D2056,补助标准,4,0))*1.2</f>
        <v>528</v>
      </c>
      <c r="G2056" s="27"/>
      <c r="H2056" s="26">
        <f t="shared" si="32"/>
        <v>528</v>
      </c>
      <c r="I2056" s="22"/>
    </row>
    <row r="2057" s="1" customFormat="true" customHeight="true" spans="1:9">
      <c r="A2057" s="9" t="s">
        <v>4197</v>
      </c>
      <c r="B2057" s="13" t="s">
        <v>4198</v>
      </c>
      <c r="C2057" s="14" t="s">
        <v>4108</v>
      </c>
      <c r="D2057" s="15" t="s">
        <v>4112</v>
      </c>
      <c r="E2057" s="25" t="str">
        <f>IF(ISERROR(VLOOKUP(D2057,补助标准,3,0)),0,VLOOKUP(D2057,补助标准,3,0)&amp;VLOOKUP(D2057,补助标准,4,0))</f>
        <v>六类440</v>
      </c>
      <c r="F2057" s="26">
        <f>IF(ISERROR(VLOOKUP(D2057,补助标准,4,0)),0,VLOOKUP(D2057,补助标准,4,0))*1.2</f>
        <v>528</v>
      </c>
      <c r="G2057" s="27"/>
      <c r="H2057" s="26">
        <f t="shared" si="32"/>
        <v>528</v>
      </c>
      <c r="I2057" s="22"/>
    </row>
    <row r="2058" s="1" customFormat="true" customHeight="true" spans="1:9">
      <c r="A2058" s="9" t="s">
        <v>4199</v>
      </c>
      <c r="B2058" s="13" t="s">
        <v>4200</v>
      </c>
      <c r="C2058" s="14" t="s">
        <v>4108</v>
      </c>
      <c r="D2058" s="15" t="s">
        <v>4112</v>
      </c>
      <c r="E2058" s="25" t="str">
        <f>IF(ISERROR(VLOOKUP(D2058,补助标准,3,0)),0,VLOOKUP(D2058,补助标准,3,0)&amp;VLOOKUP(D2058,补助标准,4,0))</f>
        <v>六类440</v>
      </c>
      <c r="F2058" s="26">
        <f>IF(ISERROR(VLOOKUP(D2058,补助标准,4,0)),0,VLOOKUP(D2058,补助标准,4,0))*1.2</f>
        <v>528</v>
      </c>
      <c r="G2058" s="27"/>
      <c r="H2058" s="26">
        <f t="shared" si="32"/>
        <v>528</v>
      </c>
      <c r="I2058" s="22"/>
    </row>
    <row r="2059" s="1" customFormat="true" customHeight="true" spans="1:9">
      <c r="A2059" s="9" t="s">
        <v>4201</v>
      </c>
      <c r="B2059" s="13" t="s">
        <v>4202</v>
      </c>
      <c r="C2059" s="14" t="s">
        <v>4108</v>
      </c>
      <c r="D2059" s="15" t="s">
        <v>4109</v>
      </c>
      <c r="E2059" s="25" t="str">
        <f>IF(ISERROR(VLOOKUP(D2059,补助标准,3,0)),0,VLOOKUP(D2059,补助标准,3,0)&amp;VLOOKUP(D2059,补助标准,4,0))</f>
        <v>七类380</v>
      </c>
      <c r="F2059" s="26">
        <f>IF(ISERROR(VLOOKUP(D2059,补助标准,4,0)),0,VLOOKUP(D2059,补助标准,4,0))*1.2</f>
        <v>456</v>
      </c>
      <c r="G2059" s="27"/>
      <c r="H2059" s="26">
        <f t="shared" si="32"/>
        <v>456</v>
      </c>
      <c r="I2059" s="22"/>
    </row>
    <row r="2060" s="1" customFormat="true" customHeight="true" spans="1:9">
      <c r="A2060" s="9" t="s">
        <v>4203</v>
      </c>
      <c r="B2060" s="13" t="s">
        <v>4204</v>
      </c>
      <c r="C2060" s="14" t="s">
        <v>4108</v>
      </c>
      <c r="D2060" s="15" t="s">
        <v>4109</v>
      </c>
      <c r="E2060" s="25" t="str">
        <f>IF(ISERROR(VLOOKUP(D2060,补助标准,3,0)),0,VLOOKUP(D2060,补助标准,3,0)&amp;VLOOKUP(D2060,补助标准,4,0))</f>
        <v>七类380</v>
      </c>
      <c r="F2060" s="26">
        <f>IF(ISERROR(VLOOKUP(D2060,补助标准,4,0)),0,VLOOKUP(D2060,补助标准,4,0))*1.2</f>
        <v>456</v>
      </c>
      <c r="G2060" s="27"/>
      <c r="H2060" s="26">
        <f t="shared" si="32"/>
        <v>456</v>
      </c>
      <c r="I2060" s="22"/>
    </row>
    <row r="2061" s="1" customFormat="true" customHeight="true" spans="1:9">
      <c r="A2061" s="9" t="s">
        <v>4205</v>
      </c>
      <c r="B2061" s="13" t="s">
        <v>3029</v>
      </c>
      <c r="C2061" s="14" t="s">
        <v>4108</v>
      </c>
      <c r="D2061" s="15" t="s">
        <v>4115</v>
      </c>
      <c r="E2061" s="25" t="str">
        <f>IF(ISERROR(VLOOKUP(D2061,补助标准,3,0)),0,VLOOKUP(D2061,补助标准,3,0)&amp;VLOOKUP(D2061,补助标准,4,0))</f>
        <v>六类440</v>
      </c>
      <c r="F2061" s="26">
        <f>IF(ISERROR(VLOOKUP(D2061,补助标准,4,0)),0,VLOOKUP(D2061,补助标准,4,0))*1.2</f>
        <v>528</v>
      </c>
      <c r="G2061" s="27"/>
      <c r="H2061" s="26">
        <f t="shared" si="32"/>
        <v>528</v>
      </c>
      <c r="I2061" s="22"/>
    </row>
    <row r="2062" s="1" customFormat="true" customHeight="true" spans="1:9">
      <c r="A2062" s="9" t="s">
        <v>4206</v>
      </c>
      <c r="B2062" s="13" t="s">
        <v>4207</v>
      </c>
      <c r="C2062" s="14" t="s">
        <v>4108</v>
      </c>
      <c r="D2062" s="15" t="s">
        <v>4115</v>
      </c>
      <c r="E2062" s="25" t="str">
        <f>IF(ISERROR(VLOOKUP(D2062,补助标准,3,0)),0,VLOOKUP(D2062,补助标准,3,0)&amp;VLOOKUP(D2062,补助标准,4,0))</f>
        <v>六类440</v>
      </c>
      <c r="F2062" s="26">
        <f>IF(ISERROR(VLOOKUP(D2062,补助标准,4,0)),0,VLOOKUP(D2062,补助标准,4,0))*1.2</f>
        <v>528</v>
      </c>
      <c r="G2062" s="27"/>
      <c r="H2062" s="26">
        <f t="shared" si="32"/>
        <v>528</v>
      </c>
      <c r="I2062" s="22"/>
    </row>
    <row r="2063" s="1" customFormat="true" customHeight="true" spans="1:9">
      <c r="A2063" s="9" t="s">
        <v>4208</v>
      </c>
      <c r="B2063" s="13" t="s">
        <v>4209</v>
      </c>
      <c r="C2063" s="14" t="s">
        <v>4108</v>
      </c>
      <c r="D2063" s="15" t="s">
        <v>4112</v>
      </c>
      <c r="E2063" s="25" t="str">
        <f>IF(ISERROR(VLOOKUP(D2063,补助标准,3,0)),0,VLOOKUP(D2063,补助标准,3,0)&amp;VLOOKUP(D2063,补助标准,4,0))</f>
        <v>六类440</v>
      </c>
      <c r="F2063" s="26">
        <f>IF(ISERROR(VLOOKUP(D2063,补助标准,4,0)),0,VLOOKUP(D2063,补助标准,4,0))*1.2</f>
        <v>528</v>
      </c>
      <c r="G2063" s="27"/>
      <c r="H2063" s="26">
        <f t="shared" si="32"/>
        <v>528</v>
      </c>
      <c r="I2063" s="22"/>
    </row>
    <row r="2064" s="1" customFormat="true" customHeight="true" spans="1:9">
      <c r="A2064" s="9" t="s">
        <v>4210</v>
      </c>
      <c r="B2064" s="13" t="s">
        <v>4211</v>
      </c>
      <c r="C2064" s="14" t="s">
        <v>4108</v>
      </c>
      <c r="D2064" s="15" t="s">
        <v>4109</v>
      </c>
      <c r="E2064" s="25" t="str">
        <f>IF(ISERROR(VLOOKUP(D2064,补助标准,3,0)),0,VLOOKUP(D2064,补助标准,3,0)&amp;VLOOKUP(D2064,补助标准,4,0))</f>
        <v>七类380</v>
      </c>
      <c r="F2064" s="26">
        <f>IF(ISERROR(VLOOKUP(D2064,补助标准,4,0)),0,VLOOKUP(D2064,补助标准,4,0))*1.2</f>
        <v>456</v>
      </c>
      <c r="G2064" s="27"/>
      <c r="H2064" s="26">
        <f t="shared" si="32"/>
        <v>456</v>
      </c>
      <c r="I2064" s="22"/>
    </row>
    <row r="2065" s="1" customFormat="true" customHeight="true" spans="1:9">
      <c r="A2065" s="9" t="s">
        <v>4212</v>
      </c>
      <c r="B2065" s="13" t="s">
        <v>4213</v>
      </c>
      <c r="C2065" s="14" t="s">
        <v>4108</v>
      </c>
      <c r="D2065" s="15" t="s">
        <v>4112</v>
      </c>
      <c r="E2065" s="25" t="str">
        <f>IF(ISERROR(VLOOKUP(D2065,补助标准,3,0)),0,VLOOKUP(D2065,补助标准,3,0)&amp;VLOOKUP(D2065,补助标准,4,0))</f>
        <v>六类440</v>
      </c>
      <c r="F2065" s="26">
        <f>IF(ISERROR(VLOOKUP(D2065,补助标准,4,0)),0,VLOOKUP(D2065,补助标准,4,0))*1.2</f>
        <v>528</v>
      </c>
      <c r="G2065" s="27"/>
      <c r="H2065" s="26">
        <f t="shared" si="32"/>
        <v>528</v>
      </c>
      <c r="I2065" s="22"/>
    </row>
    <row r="2066" s="1" customFormat="true" customHeight="true" spans="1:9">
      <c r="A2066" s="9" t="s">
        <v>4214</v>
      </c>
      <c r="B2066" s="13" t="s">
        <v>4215</v>
      </c>
      <c r="C2066" s="14" t="s">
        <v>4108</v>
      </c>
      <c r="D2066" s="15" t="s">
        <v>4112</v>
      </c>
      <c r="E2066" s="25" t="str">
        <f>IF(ISERROR(VLOOKUP(D2066,补助标准,3,0)),0,VLOOKUP(D2066,补助标准,3,0)&amp;VLOOKUP(D2066,补助标准,4,0))</f>
        <v>六类440</v>
      </c>
      <c r="F2066" s="26">
        <f>IF(ISERROR(VLOOKUP(D2066,补助标准,4,0)),0,VLOOKUP(D2066,补助标准,4,0))*1.2</f>
        <v>528</v>
      </c>
      <c r="G2066" s="27"/>
      <c r="H2066" s="26">
        <f t="shared" si="32"/>
        <v>528</v>
      </c>
      <c r="I2066" s="22"/>
    </row>
    <row r="2067" s="1" customFormat="true" customHeight="true" spans="1:9">
      <c r="A2067" s="9" t="s">
        <v>4216</v>
      </c>
      <c r="B2067" s="13" t="s">
        <v>4217</v>
      </c>
      <c r="C2067" s="14" t="s">
        <v>4108</v>
      </c>
      <c r="D2067" s="15" t="s">
        <v>4112</v>
      </c>
      <c r="E2067" s="25" t="str">
        <f>IF(ISERROR(VLOOKUP(D2067,补助标准,3,0)),0,VLOOKUP(D2067,补助标准,3,0)&amp;VLOOKUP(D2067,补助标准,4,0))</f>
        <v>六类440</v>
      </c>
      <c r="F2067" s="26">
        <f>IF(ISERROR(VLOOKUP(D2067,补助标准,4,0)),0,VLOOKUP(D2067,补助标准,4,0))*1.2</f>
        <v>528</v>
      </c>
      <c r="G2067" s="27"/>
      <c r="H2067" s="26">
        <f t="shared" si="32"/>
        <v>528</v>
      </c>
      <c r="I2067" s="22"/>
    </row>
    <row r="2068" s="1" customFormat="true" customHeight="true" spans="1:9">
      <c r="A2068" s="9" t="s">
        <v>4218</v>
      </c>
      <c r="B2068" s="13" t="s">
        <v>4219</v>
      </c>
      <c r="C2068" s="14" t="s">
        <v>4108</v>
      </c>
      <c r="D2068" s="15" t="s">
        <v>4112</v>
      </c>
      <c r="E2068" s="25" t="str">
        <f>IF(ISERROR(VLOOKUP(D2068,补助标准,3,0)),0,VLOOKUP(D2068,补助标准,3,0)&amp;VLOOKUP(D2068,补助标准,4,0))</f>
        <v>六类440</v>
      </c>
      <c r="F2068" s="26">
        <f>IF(ISERROR(VLOOKUP(D2068,补助标准,4,0)),0,VLOOKUP(D2068,补助标准,4,0))*1.2</f>
        <v>528</v>
      </c>
      <c r="G2068" s="27"/>
      <c r="H2068" s="26">
        <f t="shared" si="32"/>
        <v>528</v>
      </c>
      <c r="I2068" s="22"/>
    </row>
    <row r="2069" s="1" customFormat="true" customHeight="true" spans="1:9">
      <c r="A2069" s="9" t="s">
        <v>4220</v>
      </c>
      <c r="B2069" s="13" t="s">
        <v>4221</v>
      </c>
      <c r="C2069" s="14" t="s">
        <v>4108</v>
      </c>
      <c r="D2069" s="15" t="s">
        <v>4109</v>
      </c>
      <c r="E2069" s="25" t="str">
        <f>IF(ISERROR(VLOOKUP(D2069,补助标准,3,0)),0,VLOOKUP(D2069,补助标准,3,0)&amp;VLOOKUP(D2069,补助标准,4,0))</f>
        <v>七类380</v>
      </c>
      <c r="F2069" s="26">
        <f>IF(ISERROR(VLOOKUP(D2069,补助标准,4,0)),0,VLOOKUP(D2069,补助标准,4,0))*1.2</f>
        <v>456</v>
      </c>
      <c r="G2069" s="27"/>
      <c r="H2069" s="26">
        <f t="shared" si="32"/>
        <v>456</v>
      </c>
      <c r="I2069" s="22"/>
    </row>
    <row r="2070" s="1" customFormat="true" customHeight="true" spans="1:9">
      <c r="A2070" s="9" t="s">
        <v>4222</v>
      </c>
      <c r="B2070" s="13" t="s">
        <v>4223</v>
      </c>
      <c r="C2070" s="14" t="s">
        <v>4108</v>
      </c>
      <c r="D2070" s="15" t="s">
        <v>4142</v>
      </c>
      <c r="E2070" s="25" t="str">
        <f>IF(ISERROR(VLOOKUP(D2070,补助标准,3,0)),0,VLOOKUP(D2070,补助标准,3,0)&amp;VLOOKUP(D2070,补助标准,4,0))</f>
        <v>七类380</v>
      </c>
      <c r="F2070" s="26">
        <f>IF(ISERROR(VLOOKUP(D2070,补助标准,4,0)),0,VLOOKUP(D2070,补助标准,4,0))*1.2</f>
        <v>456</v>
      </c>
      <c r="G2070" s="27"/>
      <c r="H2070" s="26">
        <f t="shared" si="32"/>
        <v>456</v>
      </c>
      <c r="I2070" s="22"/>
    </row>
    <row r="2071" s="1" customFormat="true" customHeight="true" spans="1:9">
      <c r="A2071" s="9" t="s">
        <v>4224</v>
      </c>
      <c r="B2071" s="13" t="s">
        <v>4225</v>
      </c>
      <c r="C2071" s="14" t="s">
        <v>4108</v>
      </c>
      <c r="D2071" s="15" t="s">
        <v>4142</v>
      </c>
      <c r="E2071" s="25" t="str">
        <f>IF(ISERROR(VLOOKUP(D2071,补助标准,3,0)),0,VLOOKUP(D2071,补助标准,3,0)&amp;VLOOKUP(D2071,补助标准,4,0))</f>
        <v>七类380</v>
      </c>
      <c r="F2071" s="26">
        <f>IF(ISERROR(VLOOKUP(D2071,补助标准,4,0)),0,VLOOKUP(D2071,补助标准,4,0))*1.2</f>
        <v>456</v>
      </c>
      <c r="G2071" s="27"/>
      <c r="H2071" s="26">
        <f t="shared" si="32"/>
        <v>456</v>
      </c>
      <c r="I2071" s="22"/>
    </row>
    <row r="2072" s="1" customFormat="true" customHeight="true" spans="1:9">
      <c r="A2072" s="9" t="s">
        <v>4226</v>
      </c>
      <c r="B2072" s="13" t="s">
        <v>4227</v>
      </c>
      <c r="C2072" s="14" t="s">
        <v>4108</v>
      </c>
      <c r="D2072" s="15" t="s">
        <v>4109</v>
      </c>
      <c r="E2072" s="25" t="str">
        <f>IF(ISERROR(VLOOKUP(D2072,补助标准,3,0)),0,VLOOKUP(D2072,补助标准,3,0)&amp;VLOOKUP(D2072,补助标准,4,0))</f>
        <v>七类380</v>
      </c>
      <c r="F2072" s="26">
        <f>IF(ISERROR(VLOOKUP(D2072,补助标准,4,0)),0,VLOOKUP(D2072,补助标准,4,0))*1.2</f>
        <v>456</v>
      </c>
      <c r="G2072" s="27"/>
      <c r="H2072" s="26">
        <f t="shared" si="32"/>
        <v>456</v>
      </c>
      <c r="I2072" s="22"/>
    </row>
    <row r="2073" s="1" customFormat="true" customHeight="true" spans="1:9">
      <c r="A2073" s="9" t="s">
        <v>4228</v>
      </c>
      <c r="B2073" s="13" t="s">
        <v>4229</v>
      </c>
      <c r="C2073" s="14" t="s">
        <v>4108</v>
      </c>
      <c r="D2073" s="15" t="s">
        <v>4109</v>
      </c>
      <c r="E2073" s="25" t="str">
        <f>IF(ISERROR(VLOOKUP(D2073,补助标准,3,0)),0,VLOOKUP(D2073,补助标准,3,0)&amp;VLOOKUP(D2073,补助标准,4,0))</f>
        <v>七类380</v>
      </c>
      <c r="F2073" s="26">
        <f>IF(ISERROR(VLOOKUP(D2073,补助标准,4,0)),0,VLOOKUP(D2073,补助标准,4,0))*1.2</f>
        <v>456</v>
      </c>
      <c r="G2073" s="27"/>
      <c r="H2073" s="26">
        <f t="shared" si="32"/>
        <v>456</v>
      </c>
      <c r="I2073" s="22"/>
    </row>
    <row r="2074" s="1" customFormat="true" customHeight="true" spans="1:9">
      <c r="A2074" s="9" t="s">
        <v>4230</v>
      </c>
      <c r="B2074" s="13" t="s">
        <v>4231</v>
      </c>
      <c r="C2074" s="14" t="s">
        <v>4108</v>
      </c>
      <c r="D2074" s="15" t="s">
        <v>4109</v>
      </c>
      <c r="E2074" s="25" t="str">
        <f>IF(ISERROR(VLOOKUP(D2074,补助标准,3,0)),0,VLOOKUP(D2074,补助标准,3,0)&amp;VLOOKUP(D2074,补助标准,4,0))</f>
        <v>七类380</v>
      </c>
      <c r="F2074" s="26">
        <f>IF(ISERROR(VLOOKUP(D2074,补助标准,4,0)),0,VLOOKUP(D2074,补助标准,4,0))*1.2</f>
        <v>456</v>
      </c>
      <c r="G2074" s="27"/>
      <c r="H2074" s="26">
        <f t="shared" si="32"/>
        <v>456</v>
      </c>
      <c r="I2074" s="22"/>
    </row>
    <row r="2075" s="1" customFormat="true" customHeight="true" spans="1:9">
      <c r="A2075" s="9" t="s">
        <v>4232</v>
      </c>
      <c r="B2075" s="13" t="s">
        <v>4233</v>
      </c>
      <c r="C2075" s="14" t="s">
        <v>4108</v>
      </c>
      <c r="D2075" s="15" t="s">
        <v>4112</v>
      </c>
      <c r="E2075" s="25" t="str">
        <f>IF(ISERROR(VLOOKUP(D2075,补助标准,3,0)),0,VLOOKUP(D2075,补助标准,3,0)&amp;VLOOKUP(D2075,补助标准,4,0))</f>
        <v>六类440</v>
      </c>
      <c r="F2075" s="26">
        <f>IF(ISERROR(VLOOKUP(D2075,补助标准,4,0)),0,VLOOKUP(D2075,补助标准,4,0))*1.2</f>
        <v>528</v>
      </c>
      <c r="G2075" s="27"/>
      <c r="H2075" s="26">
        <f t="shared" si="32"/>
        <v>528</v>
      </c>
      <c r="I2075" s="22"/>
    </row>
    <row r="2076" s="1" customFormat="true" customHeight="true" spans="1:9">
      <c r="A2076" s="9" t="s">
        <v>4234</v>
      </c>
      <c r="B2076" s="13" t="s">
        <v>4235</v>
      </c>
      <c r="C2076" s="14" t="s">
        <v>4108</v>
      </c>
      <c r="D2076" s="15" t="s">
        <v>4112</v>
      </c>
      <c r="E2076" s="25" t="str">
        <f>IF(ISERROR(VLOOKUP(D2076,补助标准,3,0)),0,VLOOKUP(D2076,补助标准,3,0)&amp;VLOOKUP(D2076,补助标准,4,0))</f>
        <v>六类440</v>
      </c>
      <c r="F2076" s="26">
        <f>IF(ISERROR(VLOOKUP(D2076,补助标准,4,0)),0,VLOOKUP(D2076,补助标准,4,0))*1.2</f>
        <v>528</v>
      </c>
      <c r="G2076" s="27"/>
      <c r="H2076" s="26">
        <f t="shared" si="32"/>
        <v>528</v>
      </c>
      <c r="I2076" s="22"/>
    </row>
    <row r="2077" s="1" customFormat="true" customHeight="true" spans="1:9">
      <c r="A2077" s="9" t="s">
        <v>4236</v>
      </c>
      <c r="B2077" s="13" t="s">
        <v>4237</v>
      </c>
      <c r="C2077" s="14" t="s">
        <v>4108</v>
      </c>
      <c r="D2077" s="15" t="s">
        <v>4112</v>
      </c>
      <c r="E2077" s="25" t="str">
        <f>IF(ISERROR(VLOOKUP(D2077,补助标准,3,0)),0,VLOOKUP(D2077,补助标准,3,0)&amp;VLOOKUP(D2077,补助标准,4,0))</f>
        <v>六类440</v>
      </c>
      <c r="F2077" s="26">
        <f>IF(ISERROR(VLOOKUP(D2077,补助标准,4,0)),0,VLOOKUP(D2077,补助标准,4,0))*1.2</f>
        <v>528</v>
      </c>
      <c r="G2077" s="27"/>
      <c r="H2077" s="26">
        <f t="shared" si="32"/>
        <v>528</v>
      </c>
      <c r="I2077" s="22"/>
    </row>
    <row r="2078" s="1" customFormat="true" customHeight="true" spans="1:9">
      <c r="A2078" s="9" t="s">
        <v>4238</v>
      </c>
      <c r="B2078" s="13" t="s">
        <v>4239</v>
      </c>
      <c r="C2078" s="14" t="s">
        <v>4108</v>
      </c>
      <c r="D2078" s="15" t="s">
        <v>4115</v>
      </c>
      <c r="E2078" s="25" t="str">
        <f>IF(ISERROR(VLOOKUP(D2078,补助标准,3,0)),0,VLOOKUP(D2078,补助标准,3,0)&amp;VLOOKUP(D2078,补助标准,4,0))</f>
        <v>六类440</v>
      </c>
      <c r="F2078" s="26">
        <f>IF(ISERROR(VLOOKUP(D2078,补助标准,4,0)),0,VLOOKUP(D2078,补助标准,4,0))*1.2</f>
        <v>528</v>
      </c>
      <c r="G2078" s="27"/>
      <c r="H2078" s="26">
        <f t="shared" si="32"/>
        <v>528</v>
      </c>
      <c r="I2078" s="22"/>
    </row>
    <row r="2079" s="1" customFormat="true" customHeight="true" spans="1:9">
      <c r="A2079" s="9" t="s">
        <v>4240</v>
      </c>
      <c r="B2079" s="13" t="s">
        <v>4241</v>
      </c>
      <c r="C2079" s="14" t="s">
        <v>4108</v>
      </c>
      <c r="D2079" s="15" t="s">
        <v>4142</v>
      </c>
      <c r="E2079" s="25" t="str">
        <f>IF(ISERROR(VLOOKUP(D2079,补助标准,3,0)),0,VLOOKUP(D2079,补助标准,3,0)&amp;VLOOKUP(D2079,补助标准,4,0))</f>
        <v>七类380</v>
      </c>
      <c r="F2079" s="26">
        <f>IF(ISERROR(VLOOKUP(D2079,补助标准,4,0)),0,VLOOKUP(D2079,补助标准,4,0))*1.2</f>
        <v>456</v>
      </c>
      <c r="G2079" s="27"/>
      <c r="H2079" s="26">
        <f t="shared" si="32"/>
        <v>456</v>
      </c>
      <c r="I2079" s="22"/>
    </row>
    <row r="2080" s="1" customFormat="true" customHeight="true" spans="1:9">
      <c r="A2080" s="9" t="s">
        <v>4242</v>
      </c>
      <c r="B2080" s="10" t="s">
        <v>4243</v>
      </c>
      <c r="C2080" s="11" t="s">
        <v>4108</v>
      </c>
      <c r="D2080" s="12" t="s">
        <v>4142</v>
      </c>
      <c r="E2080" s="25" t="str">
        <f>IF(ISERROR(VLOOKUP(D2080,补助标准,3,0)),0,VLOOKUP(D2080,补助标准,3,0)&amp;VLOOKUP(D2080,补助标准,4,0))</f>
        <v>七类380</v>
      </c>
      <c r="F2080" s="26">
        <f>IF(ISERROR(VLOOKUP(D2080,补助标准,4,0)),0,VLOOKUP(D2080,补助标准,4,0))*1.2</f>
        <v>456</v>
      </c>
      <c r="G2080" s="27"/>
      <c r="H2080" s="26">
        <f t="shared" si="32"/>
        <v>456</v>
      </c>
      <c r="I2080" s="22"/>
    </row>
    <row r="2081" s="1" customFormat="true" customHeight="true" spans="1:9">
      <c r="A2081" s="9" t="s">
        <v>4244</v>
      </c>
      <c r="B2081" s="13" t="s">
        <v>4245</v>
      </c>
      <c r="C2081" s="14" t="s">
        <v>4108</v>
      </c>
      <c r="D2081" s="15" t="s">
        <v>4115</v>
      </c>
      <c r="E2081" s="25" t="str">
        <f>IF(ISERROR(VLOOKUP(D2081,补助标准,3,0)),0,VLOOKUP(D2081,补助标准,3,0)&amp;VLOOKUP(D2081,补助标准,4,0))</f>
        <v>六类440</v>
      </c>
      <c r="F2081" s="26">
        <f>IF(ISERROR(VLOOKUP(D2081,补助标准,4,0)),0,VLOOKUP(D2081,补助标准,4,0))*1.2</f>
        <v>528</v>
      </c>
      <c r="G2081" s="27"/>
      <c r="H2081" s="26">
        <f t="shared" si="32"/>
        <v>528</v>
      </c>
      <c r="I2081" s="22"/>
    </row>
    <row r="2082" s="1" customFormat="true" customHeight="true" spans="1:9">
      <c r="A2082" s="9" t="s">
        <v>4246</v>
      </c>
      <c r="B2082" s="13" t="s">
        <v>4247</v>
      </c>
      <c r="C2082" s="14" t="s">
        <v>4108</v>
      </c>
      <c r="D2082" s="15" t="s">
        <v>4109</v>
      </c>
      <c r="E2082" s="25" t="str">
        <f>IF(ISERROR(VLOOKUP(D2082,补助标准,3,0)),0,VLOOKUP(D2082,补助标准,3,0)&amp;VLOOKUP(D2082,补助标准,4,0))</f>
        <v>七类380</v>
      </c>
      <c r="F2082" s="26">
        <f>IF(ISERROR(VLOOKUP(D2082,补助标准,4,0)),0,VLOOKUP(D2082,补助标准,4,0))*1.2</f>
        <v>456</v>
      </c>
      <c r="G2082" s="27"/>
      <c r="H2082" s="26">
        <f t="shared" si="32"/>
        <v>456</v>
      </c>
      <c r="I2082" s="22"/>
    </row>
    <row r="2083" s="1" customFormat="true" customHeight="true" spans="1:9">
      <c r="A2083" s="9" t="s">
        <v>4248</v>
      </c>
      <c r="B2083" s="13" t="s">
        <v>4249</v>
      </c>
      <c r="C2083" s="14" t="s">
        <v>4108</v>
      </c>
      <c r="D2083" s="15" t="s">
        <v>4112</v>
      </c>
      <c r="E2083" s="25" t="str">
        <f>IF(ISERROR(VLOOKUP(D2083,补助标准,3,0)),0,VLOOKUP(D2083,补助标准,3,0)&amp;VLOOKUP(D2083,补助标准,4,0))</f>
        <v>六类440</v>
      </c>
      <c r="F2083" s="26">
        <f>IF(ISERROR(VLOOKUP(D2083,补助标准,4,0)),0,VLOOKUP(D2083,补助标准,4,0))*1.2</f>
        <v>528</v>
      </c>
      <c r="G2083" s="27"/>
      <c r="H2083" s="26">
        <f t="shared" si="32"/>
        <v>528</v>
      </c>
      <c r="I2083" s="22"/>
    </row>
    <row r="2084" s="1" customFormat="true" customHeight="true" spans="1:9">
      <c r="A2084" s="9" t="s">
        <v>4250</v>
      </c>
      <c r="B2084" s="13" t="s">
        <v>4251</v>
      </c>
      <c r="C2084" s="14" t="s">
        <v>4108</v>
      </c>
      <c r="D2084" s="15" t="s">
        <v>4109</v>
      </c>
      <c r="E2084" s="25" t="str">
        <f>IF(ISERROR(VLOOKUP(D2084,补助标准,3,0)),0,VLOOKUP(D2084,补助标准,3,0)&amp;VLOOKUP(D2084,补助标准,4,0))</f>
        <v>七类380</v>
      </c>
      <c r="F2084" s="26">
        <f>IF(ISERROR(VLOOKUP(D2084,补助标准,4,0)),0,VLOOKUP(D2084,补助标准,4,0))*1.2</f>
        <v>456</v>
      </c>
      <c r="G2084" s="27"/>
      <c r="H2084" s="26">
        <f t="shared" si="32"/>
        <v>456</v>
      </c>
      <c r="I2084" s="22"/>
    </row>
    <row r="2085" s="1" customFormat="true" customHeight="true" spans="1:9">
      <c r="A2085" s="9" t="s">
        <v>4252</v>
      </c>
      <c r="B2085" s="13" t="s">
        <v>4253</v>
      </c>
      <c r="C2085" s="14" t="s">
        <v>4108</v>
      </c>
      <c r="D2085" s="15" t="s">
        <v>4112</v>
      </c>
      <c r="E2085" s="25" t="str">
        <f>IF(ISERROR(VLOOKUP(D2085,补助标准,3,0)),0,VLOOKUP(D2085,补助标准,3,0)&amp;VLOOKUP(D2085,补助标准,4,0))</f>
        <v>六类440</v>
      </c>
      <c r="F2085" s="26">
        <f>IF(ISERROR(VLOOKUP(D2085,补助标准,4,0)),0,VLOOKUP(D2085,补助标准,4,0))*1.2</f>
        <v>528</v>
      </c>
      <c r="G2085" s="27"/>
      <c r="H2085" s="26">
        <f t="shared" si="32"/>
        <v>528</v>
      </c>
      <c r="I2085" s="22"/>
    </row>
    <row r="2086" s="1" customFormat="true" customHeight="true" spans="1:9">
      <c r="A2086" s="9" t="s">
        <v>4254</v>
      </c>
      <c r="B2086" s="13" t="s">
        <v>4255</v>
      </c>
      <c r="C2086" s="14" t="s">
        <v>4108</v>
      </c>
      <c r="D2086" s="15" t="s">
        <v>4112</v>
      </c>
      <c r="E2086" s="25" t="str">
        <f>IF(ISERROR(VLOOKUP(D2086,补助标准,3,0)),0,VLOOKUP(D2086,补助标准,3,0)&amp;VLOOKUP(D2086,补助标准,4,0))</f>
        <v>六类440</v>
      </c>
      <c r="F2086" s="26">
        <f>IF(ISERROR(VLOOKUP(D2086,补助标准,4,0)),0,VLOOKUP(D2086,补助标准,4,0))*1.2</f>
        <v>528</v>
      </c>
      <c r="G2086" s="27"/>
      <c r="H2086" s="26">
        <f t="shared" si="32"/>
        <v>528</v>
      </c>
      <c r="I2086" s="22"/>
    </row>
    <row r="2087" s="1" customFormat="true" customHeight="true" spans="1:9">
      <c r="A2087" s="9" t="s">
        <v>4256</v>
      </c>
      <c r="B2087" s="13" t="s">
        <v>4257</v>
      </c>
      <c r="C2087" s="14" t="s">
        <v>4108</v>
      </c>
      <c r="D2087" s="15" t="s">
        <v>4112</v>
      </c>
      <c r="E2087" s="25" t="str">
        <f>IF(ISERROR(VLOOKUP(D2087,补助标准,3,0)),0,VLOOKUP(D2087,补助标准,3,0)&amp;VLOOKUP(D2087,补助标准,4,0))</f>
        <v>六类440</v>
      </c>
      <c r="F2087" s="26">
        <f>IF(ISERROR(VLOOKUP(D2087,补助标准,4,0)),0,VLOOKUP(D2087,补助标准,4,0))*1.2</f>
        <v>528</v>
      </c>
      <c r="G2087" s="27"/>
      <c r="H2087" s="26">
        <f t="shared" si="32"/>
        <v>528</v>
      </c>
      <c r="I2087" s="22"/>
    </row>
    <row r="2088" s="1" customFormat="true" customHeight="true" spans="1:9">
      <c r="A2088" s="9" t="s">
        <v>4258</v>
      </c>
      <c r="B2088" s="13" t="s">
        <v>4259</v>
      </c>
      <c r="C2088" s="14" t="s">
        <v>4108</v>
      </c>
      <c r="D2088" s="15" t="s">
        <v>4109</v>
      </c>
      <c r="E2088" s="25" t="str">
        <f>IF(ISERROR(VLOOKUP(D2088,补助标准,3,0)),0,VLOOKUP(D2088,补助标准,3,0)&amp;VLOOKUP(D2088,补助标准,4,0))</f>
        <v>七类380</v>
      </c>
      <c r="F2088" s="26">
        <f>IF(ISERROR(VLOOKUP(D2088,补助标准,4,0)),0,VLOOKUP(D2088,补助标准,4,0))*1.2</f>
        <v>456</v>
      </c>
      <c r="G2088" s="27"/>
      <c r="H2088" s="26">
        <f t="shared" si="32"/>
        <v>456</v>
      </c>
      <c r="I2088" s="22"/>
    </row>
    <row r="2089" s="1" customFormat="true" customHeight="true" spans="1:9">
      <c r="A2089" s="9" t="s">
        <v>4260</v>
      </c>
      <c r="B2089" s="13" t="s">
        <v>2954</v>
      </c>
      <c r="C2089" s="14" t="s">
        <v>4108</v>
      </c>
      <c r="D2089" s="15" t="s">
        <v>4109</v>
      </c>
      <c r="E2089" s="25" t="str">
        <f>IF(ISERROR(VLOOKUP(D2089,补助标准,3,0)),0,VLOOKUP(D2089,补助标准,3,0)&amp;VLOOKUP(D2089,补助标准,4,0))</f>
        <v>七类380</v>
      </c>
      <c r="F2089" s="26">
        <f>IF(ISERROR(VLOOKUP(D2089,补助标准,4,0)),0,VLOOKUP(D2089,补助标准,4,0))*1.2</f>
        <v>456</v>
      </c>
      <c r="G2089" s="27"/>
      <c r="H2089" s="26">
        <f t="shared" si="32"/>
        <v>456</v>
      </c>
      <c r="I2089" s="22"/>
    </row>
    <row r="2090" s="1" customFormat="true" customHeight="true" spans="1:9">
      <c r="A2090" s="9" t="s">
        <v>4261</v>
      </c>
      <c r="B2090" s="13" t="s">
        <v>4262</v>
      </c>
      <c r="C2090" s="14" t="s">
        <v>4108</v>
      </c>
      <c r="D2090" s="15" t="s">
        <v>4112</v>
      </c>
      <c r="E2090" s="25" t="str">
        <f>IF(ISERROR(VLOOKUP(D2090,补助标准,3,0)),0,VLOOKUP(D2090,补助标准,3,0)&amp;VLOOKUP(D2090,补助标准,4,0))</f>
        <v>六类440</v>
      </c>
      <c r="F2090" s="26">
        <f>IF(ISERROR(VLOOKUP(D2090,补助标准,4,0)),0,VLOOKUP(D2090,补助标准,4,0))*1.2</f>
        <v>528</v>
      </c>
      <c r="G2090" s="27"/>
      <c r="H2090" s="26">
        <f t="shared" si="32"/>
        <v>528</v>
      </c>
      <c r="I2090" s="22"/>
    </row>
    <row r="2091" s="1" customFormat="true" customHeight="true" spans="1:9">
      <c r="A2091" s="9" t="s">
        <v>4263</v>
      </c>
      <c r="B2091" s="13" t="s">
        <v>4264</v>
      </c>
      <c r="C2091" s="14" t="s">
        <v>4108</v>
      </c>
      <c r="D2091" s="15" t="s">
        <v>4112</v>
      </c>
      <c r="E2091" s="25" t="str">
        <f>IF(ISERROR(VLOOKUP(D2091,补助标准,3,0)),0,VLOOKUP(D2091,补助标准,3,0)&amp;VLOOKUP(D2091,补助标准,4,0))</f>
        <v>六类440</v>
      </c>
      <c r="F2091" s="26">
        <f>IF(ISERROR(VLOOKUP(D2091,补助标准,4,0)),0,VLOOKUP(D2091,补助标准,4,0))*1.2</f>
        <v>528</v>
      </c>
      <c r="G2091" s="27"/>
      <c r="H2091" s="26">
        <f t="shared" si="32"/>
        <v>528</v>
      </c>
      <c r="I2091" s="22"/>
    </row>
    <row r="2092" s="1" customFormat="true" customHeight="true" spans="1:9">
      <c r="A2092" s="9" t="s">
        <v>4265</v>
      </c>
      <c r="B2092" s="13" t="s">
        <v>2184</v>
      </c>
      <c r="C2092" s="14" t="s">
        <v>4108</v>
      </c>
      <c r="D2092" s="15" t="s">
        <v>4115</v>
      </c>
      <c r="E2092" s="25" t="str">
        <f>IF(ISERROR(VLOOKUP(D2092,补助标准,3,0)),0,VLOOKUP(D2092,补助标准,3,0)&amp;VLOOKUP(D2092,补助标准,4,0))</f>
        <v>六类440</v>
      </c>
      <c r="F2092" s="26">
        <f>IF(ISERROR(VLOOKUP(D2092,补助标准,4,0)),0,VLOOKUP(D2092,补助标准,4,0))*1.2</f>
        <v>528</v>
      </c>
      <c r="G2092" s="27"/>
      <c r="H2092" s="26">
        <f t="shared" si="32"/>
        <v>528</v>
      </c>
      <c r="I2092" s="22"/>
    </row>
    <row r="2093" s="1" customFormat="true" customHeight="true" spans="1:9">
      <c r="A2093" s="9" t="s">
        <v>4266</v>
      </c>
      <c r="B2093" s="13" t="s">
        <v>4267</v>
      </c>
      <c r="C2093" s="14" t="s">
        <v>4108</v>
      </c>
      <c r="D2093" s="12" t="s">
        <v>4109</v>
      </c>
      <c r="E2093" s="25" t="str">
        <f>IF(ISERROR(VLOOKUP(D2093,补助标准,3,0)),0,VLOOKUP(D2093,补助标准,3,0)&amp;VLOOKUP(D2093,补助标准,4,0))</f>
        <v>七类380</v>
      </c>
      <c r="F2093" s="26">
        <f>IF(ISERROR(VLOOKUP(D2093,补助标准,4,0)),0,VLOOKUP(D2093,补助标准,4,0))*1.2</f>
        <v>456</v>
      </c>
      <c r="G2093" s="27"/>
      <c r="H2093" s="26">
        <f t="shared" si="32"/>
        <v>456</v>
      </c>
      <c r="I2093" s="22"/>
    </row>
    <row r="2094" s="1" customFormat="true" customHeight="true" spans="1:9">
      <c r="A2094" s="9" t="s">
        <v>4268</v>
      </c>
      <c r="B2094" s="13" t="s">
        <v>4269</v>
      </c>
      <c r="C2094" s="14" t="s">
        <v>4108</v>
      </c>
      <c r="D2094" s="12" t="s">
        <v>4112</v>
      </c>
      <c r="E2094" s="25" t="str">
        <f>IF(ISERROR(VLOOKUP(D2094,补助标准,3,0)),0,VLOOKUP(D2094,补助标准,3,0)&amp;VLOOKUP(D2094,补助标准,4,0))</f>
        <v>六类440</v>
      </c>
      <c r="F2094" s="26">
        <f>IF(ISERROR(VLOOKUP(D2094,补助标准,4,0)),0,VLOOKUP(D2094,补助标准,4,0))*1.2</f>
        <v>528</v>
      </c>
      <c r="G2094" s="27"/>
      <c r="H2094" s="26">
        <f t="shared" si="32"/>
        <v>528</v>
      </c>
      <c r="I2094" s="22"/>
    </row>
    <row r="2095" s="1" customFormat="true" customHeight="true" spans="1:9">
      <c r="A2095" s="9" t="s">
        <v>4270</v>
      </c>
      <c r="B2095" s="13" t="s">
        <v>4271</v>
      </c>
      <c r="C2095" s="14" t="s">
        <v>4108</v>
      </c>
      <c r="D2095" s="12" t="s">
        <v>4109</v>
      </c>
      <c r="E2095" s="25" t="str">
        <f>IF(ISERROR(VLOOKUP(D2095,补助标准,3,0)),0,VLOOKUP(D2095,补助标准,3,0)&amp;VLOOKUP(D2095,补助标准,4,0))</f>
        <v>七类380</v>
      </c>
      <c r="F2095" s="26">
        <f>IF(ISERROR(VLOOKUP(D2095,补助标准,4,0)),0,VLOOKUP(D2095,补助标准,4,0))*1.2</f>
        <v>456</v>
      </c>
      <c r="G2095" s="27"/>
      <c r="H2095" s="26">
        <f t="shared" si="32"/>
        <v>456</v>
      </c>
      <c r="I2095" s="22"/>
    </row>
    <row r="2096" s="1" customFormat="true" customHeight="true" spans="1:13">
      <c r="A2096" s="9" t="s">
        <v>4272</v>
      </c>
      <c r="B2096" s="13" t="s">
        <v>4273</v>
      </c>
      <c r="C2096" s="14" t="s">
        <v>4108</v>
      </c>
      <c r="D2096" s="12" t="s">
        <v>4142</v>
      </c>
      <c r="E2096" s="25" t="str">
        <f>IF(ISERROR(VLOOKUP(D2096,补助标准,3,0)),0,VLOOKUP(D2096,补助标准,3,0)&amp;VLOOKUP(D2096,补助标准,4,0))</f>
        <v>七类380</v>
      </c>
      <c r="F2096" s="26">
        <f>IF(ISERROR(VLOOKUP(D2096,补助标准,4,0)),0,VLOOKUP(D2096,补助标准,4,0))*1.2</f>
        <v>456</v>
      </c>
      <c r="G2096" s="27"/>
      <c r="H2096" s="26">
        <f t="shared" si="32"/>
        <v>456</v>
      </c>
      <c r="I2096" s="22"/>
      <c r="J2096" s="5"/>
      <c r="K2096" s="5"/>
      <c r="L2096" s="5"/>
      <c r="M2096" s="5"/>
    </row>
    <row r="2097" s="3" customFormat="true" customHeight="true" spans="1:13">
      <c r="A2097" s="9" t="s">
        <v>4274</v>
      </c>
      <c r="B2097" s="10" t="s">
        <v>4275</v>
      </c>
      <c r="C2097" s="11" t="s">
        <v>4276</v>
      </c>
      <c r="D2097" s="12" t="s">
        <v>4277</v>
      </c>
      <c r="E2097" s="43" t="str">
        <f>IF(ISERROR(VLOOKUP(D2097,补助标准,3,0)),0,VLOOKUP(D2097,补助标准,3,0)&amp;VLOOKUP(D2097,补助标准,4,0))</f>
        <v>九类260</v>
      </c>
      <c r="F2097" s="44">
        <f>IF(ISERROR(VLOOKUP(D2097,补助标准,4,0)),0,VLOOKUP(D2097,补助标准,4,0))*1.2</f>
        <v>312</v>
      </c>
      <c r="G2097" s="45"/>
      <c r="H2097" s="44">
        <f t="shared" si="32"/>
        <v>312</v>
      </c>
      <c r="I2097" s="22"/>
      <c r="J2097" s="46"/>
      <c r="K2097" s="46"/>
      <c r="L2097" s="46"/>
      <c r="M2097" s="46"/>
    </row>
    <row r="2098" s="3" customFormat="true" customHeight="true" spans="1:13">
      <c r="A2098" s="9" t="s">
        <v>4278</v>
      </c>
      <c r="B2098" s="10" t="s">
        <v>4279</v>
      </c>
      <c r="C2098" s="11" t="s">
        <v>4276</v>
      </c>
      <c r="D2098" s="12" t="s">
        <v>4277</v>
      </c>
      <c r="E2098" s="43" t="str">
        <f>IF(ISERROR(VLOOKUP(D2098,补助标准,3,0)),0,VLOOKUP(D2098,补助标准,3,0)&amp;VLOOKUP(D2098,补助标准,4,0))</f>
        <v>九类260</v>
      </c>
      <c r="F2098" s="44">
        <f>IF(ISERROR(VLOOKUP(D2098,补助标准,4,0)),0,VLOOKUP(D2098,补助标准,4,0))*1.2</f>
        <v>312</v>
      </c>
      <c r="G2098" s="45"/>
      <c r="H2098" s="44">
        <f t="shared" si="32"/>
        <v>312</v>
      </c>
      <c r="I2098" s="22"/>
      <c r="J2098" s="46"/>
      <c r="K2098" s="46"/>
      <c r="L2098" s="46"/>
      <c r="M2098" s="46"/>
    </row>
    <row r="2099" s="3" customFormat="true" customHeight="true" spans="1:13">
      <c r="A2099" s="9" t="s">
        <v>4280</v>
      </c>
      <c r="B2099" s="10" t="s">
        <v>4281</v>
      </c>
      <c r="C2099" s="11" t="s">
        <v>4276</v>
      </c>
      <c r="D2099" s="12" t="s">
        <v>4277</v>
      </c>
      <c r="E2099" s="43" t="str">
        <f>IF(ISERROR(VLOOKUP(D2099,补助标准,3,0)),0,VLOOKUP(D2099,补助标准,3,0)&amp;VLOOKUP(D2099,补助标准,4,0))</f>
        <v>九类260</v>
      </c>
      <c r="F2099" s="44">
        <f>IF(ISERROR(VLOOKUP(D2099,补助标准,4,0)),0,VLOOKUP(D2099,补助标准,4,0))*1.2</f>
        <v>312</v>
      </c>
      <c r="G2099" s="45"/>
      <c r="H2099" s="44">
        <f t="shared" si="32"/>
        <v>312</v>
      </c>
      <c r="I2099" s="22"/>
      <c r="J2099" s="46"/>
      <c r="K2099" s="46"/>
      <c r="L2099" s="46"/>
      <c r="M2099" s="46"/>
    </row>
    <row r="2100" s="3" customFormat="true" customHeight="true" spans="1:13">
      <c r="A2100" s="9" t="s">
        <v>4282</v>
      </c>
      <c r="B2100" s="10" t="s">
        <v>4283</v>
      </c>
      <c r="C2100" s="11" t="s">
        <v>4276</v>
      </c>
      <c r="D2100" s="12" t="s">
        <v>4277</v>
      </c>
      <c r="E2100" s="43" t="str">
        <f>IF(ISERROR(VLOOKUP(D2100,补助标准,3,0)),0,VLOOKUP(D2100,补助标准,3,0)&amp;VLOOKUP(D2100,补助标准,4,0))</f>
        <v>九类260</v>
      </c>
      <c r="F2100" s="44">
        <f>IF(ISERROR(VLOOKUP(D2100,补助标准,4,0)),0,VLOOKUP(D2100,补助标准,4,0))*1.2</f>
        <v>312</v>
      </c>
      <c r="G2100" s="45"/>
      <c r="H2100" s="44">
        <f t="shared" si="32"/>
        <v>312</v>
      </c>
      <c r="I2100" s="22"/>
      <c r="J2100" s="46"/>
      <c r="K2100" s="46"/>
      <c r="L2100" s="46"/>
      <c r="M2100" s="46"/>
    </row>
    <row r="2101" s="3" customFormat="true" customHeight="true" spans="1:13">
      <c r="A2101" s="9" t="s">
        <v>4284</v>
      </c>
      <c r="B2101" s="10" t="s">
        <v>4285</v>
      </c>
      <c r="C2101" s="11" t="s">
        <v>4276</v>
      </c>
      <c r="D2101" s="12" t="s">
        <v>4277</v>
      </c>
      <c r="E2101" s="43" t="str">
        <f>IF(ISERROR(VLOOKUP(D2101,补助标准,3,0)),0,VLOOKUP(D2101,补助标准,3,0)&amp;VLOOKUP(D2101,补助标准,4,0))</f>
        <v>九类260</v>
      </c>
      <c r="F2101" s="44">
        <f>IF(ISERROR(VLOOKUP(D2101,补助标准,4,0)),0,VLOOKUP(D2101,补助标准,4,0))*1.2</f>
        <v>312</v>
      </c>
      <c r="G2101" s="45"/>
      <c r="H2101" s="44">
        <f t="shared" si="32"/>
        <v>312</v>
      </c>
      <c r="I2101" s="22"/>
      <c r="J2101" s="46"/>
      <c r="K2101" s="46"/>
      <c r="L2101" s="46"/>
      <c r="M2101" s="46"/>
    </row>
    <row r="2102" s="3" customFormat="true" customHeight="true" spans="1:13">
      <c r="A2102" s="9" t="s">
        <v>4286</v>
      </c>
      <c r="B2102" s="10" t="s">
        <v>4287</v>
      </c>
      <c r="C2102" s="11" t="s">
        <v>4276</v>
      </c>
      <c r="D2102" s="12" t="s">
        <v>4277</v>
      </c>
      <c r="E2102" s="43" t="str">
        <f>IF(ISERROR(VLOOKUP(D2102,补助标准,3,0)),0,VLOOKUP(D2102,补助标准,3,0)&amp;VLOOKUP(D2102,补助标准,4,0))</f>
        <v>九类260</v>
      </c>
      <c r="F2102" s="44">
        <f>IF(ISERROR(VLOOKUP(D2102,补助标准,4,0)),0,VLOOKUP(D2102,补助标准,4,0))*1.2</f>
        <v>312</v>
      </c>
      <c r="G2102" s="45"/>
      <c r="H2102" s="44">
        <f t="shared" si="32"/>
        <v>312</v>
      </c>
      <c r="I2102" s="22"/>
      <c r="J2102" s="46"/>
      <c r="K2102" s="46"/>
      <c r="L2102" s="46"/>
      <c r="M2102" s="46"/>
    </row>
    <row r="2103" s="3" customFormat="true" customHeight="true" spans="1:13">
      <c r="A2103" s="9" t="s">
        <v>4288</v>
      </c>
      <c r="B2103" s="10" t="s">
        <v>4289</v>
      </c>
      <c r="C2103" s="11" t="s">
        <v>4276</v>
      </c>
      <c r="D2103" s="12" t="s">
        <v>4277</v>
      </c>
      <c r="E2103" s="43" t="str">
        <f>IF(ISERROR(VLOOKUP(D2103,补助标准,3,0)),0,VLOOKUP(D2103,补助标准,3,0)&amp;VLOOKUP(D2103,补助标准,4,0))</f>
        <v>九类260</v>
      </c>
      <c r="F2103" s="44">
        <f>IF(ISERROR(VLOOKUP(D2103,补助标准,4,0)),0,VLOOKUP(D2103,补助标准,4,0))*1.2</f>
        <v>312</v>
      </c>
      <c r="G2103" s="45"/>
      <c r="H2103" s="44">
        <f t="shared" si="32"/>
        <v>312</v>
      </c>
      <c r="I2103" s="22"/>
      <c r="J2103" s="46"/>
      <c r="K2103" s="46"/>
      <c r="L2103" s="46"/>
      <c r="M2103" s="46"/>
    </row>
    <row r="2104" s="3" customFormat="true" customHeight="true" spans="1:13">
      <c r="A2104" s="9" t="s">
        <v>4290</v>
      </c>
      <c r="B2104" s="10" t="s">
        <v>4291</v>
      </c>
      <c r="C2104" s="11" t="s">
        <v>4276</v>
      </c>
      <c r="D2104" s="12" t="s">
        <v>4277</v>
      </c>
      <c r="E2104" s="43" t="str">
        <f>IF(ISERROR(VLOOKUP(D2104,补助标准,3,0)),0,VLOOKUP(D2104,补助标准,3,0)&amp;VLOOKUP(D2104,补助标准,4,0))</f>
        <v>九类260</v>
      </c>
      <c r="F2104" s="44">
        <f>IF(ISERROR(VLOOKUP(D2104,补助标准,4,0)),0,VLOOKUP(D2104,补助标准,4,0))*1.2</f>
        <v>312</v>
      </c>
      <c r="G2104" s="45"/>
      <c r="H2104" s="44">
        <f t="shared" si="32"/>
        <v>312</v>
      </c>
      <c r="I2104" s="22"/>
      <c r="J2104" s="46"/>
      <c r="K2104" s="46"/>
      <c r="L2104" s="46"/>
      <c r="M2104" s="46"/>
    </row>
    <row r="2105" s="3" customFormat="true" customHeight="true" spans="1:13">
      <c r="A2105" s="9" t="s">
        <v>4292</v>
      </c>
      <c r="B2105" s="10" t="s">
        <v>4293</v>
      </c>
      <c r="C2105" s="11" t="s">
        <v>4276</v>
      </c>
      <c r="D2105" s="12" t="s">
        <v>4277</v>
      </c>
      <c r="E2105" s="43" t="str">
        <f>IF(ISERROR(VLOOKUP(D2105,补助标准,3,0)),0,VLOOKUP(D2105,补助标准,3,0)&amp;VLOOKUP(D2105,补助标准,4,0))</f>
        <v>九类260</v>
      </c>
      <c r="F2105" s="44">
        <f>IF(ISERROR(VLOOKUP(D2105,补助标准,4,0)),0,VLOOKUP(D2105,补助标准,4,0))*1.2</f>
        <v>312</v>
      </c>
      <c r="G2105" s="45"/>
      <c r="H2105" s="44">
        <f t="shared" si="32"/>
        <v>312</v>
      </c>
      <c r="I2105" s="22"/>
      <c r="J2105" s="46"/>
      <c r="K2105" s="46"/>
      <c r="L2105" s="46"/>
      <c r="M2105" s="46"/>
    </row>
    <row r="2106" s="3" customFormat="true" customHeight="true" spans="1:13">
      <c r="A2106" s="9" t="s">
        <v>4294</v>
      </c>
      <c r="B2106" s="10" t="s">
        <v>4295</v>
      </c>
      <c r="C2106" s="11" t="s">
        <v>4276</v>
      </c>
      <c r="D2106" s="12" t="s">
        <v>4277</v>
      </c>
      <c r="E2106" s="43" t="str">
        <f>IF(ISERROR(VLOOKUP(D2106,补助标准,3,0)),0,VLOOKUP(D2106,补助标准,3,0)&amp;VLOOKUP(D2106,补助标准,4,0))</f>
        <v>九类260</v>
      </c>
      <c r="F2106" s="44">
        <f>IF(ISERROR(VLOOKUP(D2106,补助标准,4,0)),0,VLOOKUP(D2106,补助标准,4,0))*1.2</f>
        <v>312</v>
      </c>
      <c r="G2106" s="45"/>
      <c r="H2106" s="44">
        <f t="shared" si="32"/>
        <v>312</v>
      </c>
      <c r="I2106" s="22"/>
      <c r="J2106" s="46"/>
      <c r="K2106" s="46"/>
      <c r="L2106" s="46"/>
      <c r="M2106" s="46"/>
    </row>
    <row r="2107" s="3" customFormat="true" customHeight="true" spans="1:13">
      <c r="A2107" s="9" t="s">
        <v>4296</v>
      </c>
      <c r="B2107" s="10" t="s">
        <v>4297</v>
      </c>
      <c r="C2107" s="11" t="s">
        <v>4276</v>
      </c>
      <c r="D2107" s="12" t="s">
        <v>4277</v>
      </c>
      <c r="E2107" s="43" t="str">
        <f>IF(ISERROR(VLOOKUP(D2107,补助标准,3,0)),0,VLOOKUP(D2107,补助标准,3,0)&amp;VLOOKUP(D2107,补助标准,4,0))</f>
        <v>九类260</v>
      </c>
      <c r="F2107" s="44">
        <f>IF(ISERROR(VLOOKUP(D2107,补助标准,4,0)),0,VLOOKUP(D2107,补助标准,4,0))*1.2</f>
        <v>312</v>
      </c>
      <c r="G2107" s="45"/>
      <c r="H2107" s="44">
        <f t="shared" si="32"/>
        <v>312</v>
      </c>
      <c r="I2107" s="22"/>
      <c r="J2107" s="46"/>
      <c r="K2107" s="46"/>
      <c r="L2107" s="46"/>
      <c r="M2107" s="46"/>
    </row>
    <row r="2108" s="3" customFormat="true" customHeight="true" spans="1:13">
      <c r="A2108" s="9" t="s">
        <v>4298</v>
      </c>
      <c r="B2108" s="10" t="s">
        <v>4299</v>
      </c>
      <c r="C2108" s="11" t="s">
        <v>4276</v>
      </c>
      <c r="D2108" s="12" t="s">
        <v>4277</v>
      </c>
      <c r="E2108" s="43" t="str">
        <f>IF(ISERROR(VLOOKUP(D2108,补助标准,3,0)),0,VLOOKUP(D2108,补助标准,3,0)&amp;VLOOKUP(D2108,补助标准,4,0))</f>
        <v>九类260</v>
      </c>
      <c r="F2108" s="44">
        <f>IF(ISERROR(VLOOKUP(D2108,补助标准,4,0)),0,VLOOKUP(D2108,补助标准,4,0))*1.2</f>
        <v>312</v>
      </c>
      <c r="G2108" s="45"/>
      <c r="H2108" s="44">
        <f t="shared" si="32"/>
        <v>312</v>
      </c>
      <c r="I2108" s="22"/>
      <c r="J2108" s="46"/>
      <c r="K2108" s="46"/>
      <c r="L2108" s="46"/>
      <c r="M2108" s="46"/>
    </row>
    <row r="2109" s="3" customFormat="true" customHeight="true" spans="1:13">
      <c r="A2109" s="9" t="s">
        <v>4300</v>
      </c>
      <c r="B2109" s="10" t="s">
        <v>4301</v>
      </c>
      <c r="C2109" s="11" t="s">
        <v>4276</v>
      </c>
      <c r="D2109" s="12" t="s">
        <v>4277</v>
      </c>
      <c r="E2109" s="43" t="str">
        <f>IF(ISERROR(VLOOKUP(D2109,补助标准,3,0)),0,VLOOKUP(D2109,补助标准,3,0)&amp;VLOOKUP(D2109,补助标准,4,0))</f>
        <v>九类260</v>
      </c>
      <c r="F2109" s="44">
        <f>IF(ISERROR(VLOOKUP(D2109,补助标准,4,0)),0,VLOOKUP(D2109,补助标准,4,0))*1.2</f>
        <v>312</v>
      </c>
      <c r="G2109" s="45"/>
      <c r="H2109" s="44">
        <f t="shared" si="32"/>
        <v>312</v>
      </c>
      <c r="I2109" s="22"/>
      <c r="J2109" s="46"/>
      <c r="K2109" s="46"/>
      <c r="L2109" s="46"/>
      <c r="M2109" s="46"/>
    </row>
    <row r="2110" s="3" customFormat="true" customHeight="true" spans="1:13">
      <c r="A2110" s="9" t="s">
        <v>4302</v>
      </c>
      <c r="B2110" s="10" t="s">
        <v>4303</v>
      </c>
      <c r="C2110" s="11" t="s">
        <v>4276</v>
      </c>
      <c r="D2110" s="12" t="s">
        <v>4277</v>
      </c>
      <c r="E2110" s="43" t="str">
        <f>IF(ISERROR(VLOOKUP(D2110,补助标准,3,0)),0,VLOOKUP(D2110,补助标准,3,0)&amp;VLOOKUP(D2110,补助标准,4,0))</f>
        <v>九类260</v>
      </c>
      <c r="F2110" s="44">
        <f>IF(ISERROR(VLOOKUP(D2110,补助标准,4,0)),0,VLOOKUP(D2110,补助标准,4,0))*1.2</f>
        <v>312</v>
      </c>
      <c r="G2110" s="45"/>
      <c r="H2110" s="44">
        <f t="shared" si="32"/>
        <v>312</v>
      </c>
      <c r="I2110" s="22"/>
      <c r="J2110" s="46"/>
      <c r="K2110" s="46"/>
      <c r="L2110" s="46"/>
      <c r="M2110" s="46"/>
    </row>
    <row r="2111" s="3" customFormat="true" customHeight="true" spans="1:13">
      <c r="A2111" s="9" t="s">
        <v>4304</v>
      </c>
      <c r="B2111" s="13" t="s">
        <v>4305</v>
      </c>
      <c r="C2111" s="14" t="s">
        <v>4276</v>
      </c>
      <c r="D2111" s="15" t="s">
        <v>4277</v>
      </c>
      <c r="E2111" s="43" t="str">
        <f>IF(ISERROR(VLOOKUP(D2111,补助标准,3,0)),0,VLOOKUP(D2111,补助标准,3,0)&amp;VLOOKUP(D2111,补助标准,4,0))</f>
        <v>九类260</v>
      </c>
      <c r="F2111" s="44">
        <f>IF(ISERROR(VLOOKUP(D2111,补助标准,4,0)),0,VLOOKUP(D2111,补助标准,4,0))*1.2</f>
        <v>312</v>
      </c>
      <c r="G2111" s="45"/>
      <c r="H2111" s="44">
        <f t="shared" si="32"/>
        <v>312</v>
      </c>
      <c r="I2111" s="22"/>
      <c r="J2111" s="46"/>
      <c r="K2111" s="46"/>
      <c r="L2111" s="46"/>
      <c r="M2111" s="46"/>
    </row>
    <row r="2112" s="3" customFormat="true" customHeight="true" spans="1:13">
      <c r="A2112" s="9" t="s">
        <v>4306</v>
      </c>
      <c r="B2112" s="16" t="s">
        <v>4307</v>
      </c>
      <c r="C2112" s="17" t="s">
        <v>4276</v>
      </c>
      <c r="D2112" s="18" t="s">
        <v>4277</v>
      </c>
      <c r="E2112" s="43" t="str">
        <f>IF(ISERROR(VLOOKUP(D2112,补助标准,3,0)),0,VLOOKUP(D2112,补助标准,3,0)&amp;VLOOKUP(D2112,补助标准,4,0))</f>
        <v>九类260</v>
      </c>
      <c r="F2112" s="44">
        <f>IF(ISERROR(VLOOKUP(D2112,补助标准,4,0)),0,VLOOKUP(D2112,补助标准,4,0))*1.2</f>
        <v>312</v>
      </c>
      <c r="G2112" s="45"/>
      <c r="H2112" s="44">
        <f t="shared" si="32"/>
        <v>312</v>
      </c>
      <c r="I2112" s="22"/>
      <c r="J2112" s="46"/>
      <c r="K2112" s="46"/>
      <c r="L2112" s="46"/>
      <c r="M2112" s="46"/>
    </row>
    <row r="2113" s="3" customFormat="true" customHeight="true" spans="1:13">
      <c r="A2113" s="9" t="s">
        <v>4308</v>
      </c>
      <c r="B2113" s="17" t="s">
        <v>4309</v>
      </c>
      <c r="C2113" s="17" t="s">
        <v>4276</v>
      </c>
      <c r="D2113" s="18" t="s">
        <v>4277</v>
      </c>
      <c r="E2113" s="43" t="str">
        <f>IF(ISERROR(VLOOKUP(D2113,补助标准,3,0)),0,VLOOKUP(D2113,补助标准,3,0)&amp;VLOOKUP(D2113,补助标准,4,0))</f>
        <v>九类260</v>
      </c>
      <c r="F2113" s="44">
        <f>IF(ISERROR(VLOOKUP(D2113,补助标准,4,0)),0,VLOOKUP(D2113,补助标准,4,0))*1.2</f>
        <v>312</v>
      </c>
      <c r="G2113" s="45"/>
      <c r="H2113" s="44">
        <f t="shared" si="32"/>
        <v>312</v>
      </c>
      <c r="I2113" s="22"/>
      <c r="J2113" s="46"/>
      <c r="K2113" s="46"/>
      <c r="L2113" s="46"/>
      <c r="M2113" s="46"/>
    </row>
    <row r="2114" s="3" customFormat="true" customHeight="true" spans="1:13">
      <c r="A2114" s="9" t="s">
        <v>4310</v>
      </c>
      <c r="B2114" s="16" t="s">
        <v>4311</v>
      </c>
      <c r="C2114" s="17" t="s">
        <v>4276</v>
      </c>
      <c r="D2114" s="18" t="s">
        <v>4277</v>
      </c>
      <c r="E2114" s="43" t="str">
        <f>IF(ISERROR(VLOOKUP(D2114,补助标准,3,0)),0,VLOOKUP(D2114,补助标准,3,0)&amp;VLOOKUP(D2114,补助标准,4,0))</f>
        <v>九类260</v>
      </c>
      <c r="F2114" s="44">
        <f>IF(ISERROR(VLOOKUP(D2114,补助标准,4,0)),0,VLOOKUP(D2114,补助标准,4,0))*1.2</f>
        <v>312</v>
      </c>
      <c r="G2114" s="45"/>
      <c r="H2114" s="44">
        <f t="shared" si="32"/>
        <v>312</v>
      </c>
      <c r="I2114" s="22"/>
      <c r="J2114" s="46"/>
      <c r="K2114" s="46"/>
      <c r="L2114" s="46"/>
      <c r="M2114" s="46"/>
    </row>
    <row r="2115" s="3" customFormat="true" customHeight="true" spans="1:13">
      <c r="A2115" s="9" t="s">
        <v>4312</v>
      </c>
      <c r="B2115" s="17" t="s">
        <v>4313</v>
      </c>
      <c r="C2115" s="17" t="s">
        <v>4276</v>
      </c>
      <c r="D2115" s="18" t="s">
        <v>4277</v>
      </c>
      <c r="E2115" s="43" t="str">
        <f>IF(ISERROR(VLOOKUP(D2115,补助标准,3,0)),0,VLOOKUP(D2115,补助标准,3,0)&amp;VLOOKUP(D2115,补助标准,4,0))</f>
        <v>九类260</v>
      </c>
      <c r="F2115" s="44">
        <f>IF(ISERROR(VLOOKUP(D2115,补助标准,4,0)),0,VLOOKUP(D2115,补助标准,4,0))*1.2</f>
        <v>312</v>
      </c>
      <c r="G2115" s="45"/>
      <c r="H2115" s="44">
        <f t="shared" ref="H2115:H2178" si="33">F2115+G2115</f>
        <v>312</v>
      </c>
      <c r="I2115" s="22"/>
      <c r="J2115" s="46"/>
      <c r="K2115" s="46"/>
      <c r="L2115" s="46"/>
      <c r="M2115" s="46"/>
    </row>
    <row r="2116" s="3" customFormat="true" customHeight="true" spans="1:13">
      <c r="A2116" s="9" t="s">
        <v>4314</v>
      </c>
      <c r="B2116" s="17" t="s">
        <v>4315</v>
      </c>
      <c r="C2116" s="17" t="s">
        <v>4276</v>
      </c>
      <c r="D2116" s="18" t="s">
        <v>4277</v>
      </c>
      <c r="E2116" s="43" t="str">
        <f>IF(ISERROR(VLOOKUP(D2116,补助标准,3,0)),0,VLOOKUP(D2116,补助标准,3,0)&amp;VLOOKUP(D2116,补助标准,4,0))</f>
        <v>九类260</v>
      </c>
      <c r="F2116" s="44">
        <f>IF(ISERROR(VLOOKUP(D2116,补助标准,4,0)),0,VLOOKUP(D2116,补助标准,4,0))*1.2</f>
        <v>312</v>
      </c>
      <c r="G2116" s="45"/>
      <c r="H2116" s="44">
        <f t="shared" si="33"/>
        <v>312</v>
      </c>
      <c r="I2116" s="22"/>
      <c r="J2116" s="46"/>
      <c r="K2116" s="46"/>
      <c r="L2116" s="46"/>
      <c r="M2116" s="46"/>
    </row>
    <row r="2117" s="3" customFormat="true" customHeight="true" spans="1:13">
      <c r="A2117" s="9" t="s">
        <v>4316</v>
      </c>
      <c r="B2117" s="17" t="s">
        <v>4317</v>
      </c>
      <c r="C2117" s="17" t="s">
        <v>4276</v>
      </c>
      <c r="D2117" s="18" t="s">
        <v>4277</v>
      </c>
      <c r="E2117" s="43" t="str">
        <f>IF(ISERROR(VLOOKUP(D2117,补助标准,3,0)),0,VLOOKUP(D2117,补助标准,3,0)&amp;VLOOKUP(D2117,补助标准,4,0))</f>
        <v>九类260</v>
      </c>
      <c r="F2117" s="44">
        <f>IF(ISERROR(VLOOKUP(D2117,补助标准,4,0)),0,VLOOKUP(D2117,补助标准,4,0))*1.2</f>
        <v>312</v>
      </c>
      <c r="G2117" s="45"/>
      <c r="H2117" s="44">
        <f t="shared" si="33"/>
        <v>312</v>
      </c>
      <c r="I2117" s="22"/>
      <c r="J2117" s="46"/>
      <c r="K2117" s="46"/>
      <c r="L2117" s="46"/>
      <c r="M2117" s="46"/>
    </row>
    <row r="2118" s="3" customFormat="true" customHeight="true" spans="1:13">
      <c r="A2118" s="9" t="s">
        <v>4318</v>
      </c>
      <c r="B2118" s="16" t="s">
        <v>4319</v>
      </c>
      <c r="C2118" s="17" t="s">
        <v>4276</v>
      </c>
      <c r="D2118" s="18" t="s">
        <v>4277</v>
      </c>
      <c r="E2118" s="43" t="str">
        <f>IF(ISERROR(VLOOKUP(D2118,补助标准,3,0)),0,VLOOKUP(D2118,补助标准,3,0)&amp;VLOOKUP(D2118,补助标准,4,0))</f>
        <v>九类260</v>
      </c>
      <c r="F2118" s="44">
        <f>IF(ISERROR(VLOOKUP(D2118,补助标准,4,0)),0,VLOOKUP(D2118,补助标准,4,0))*1.2</f>
        <v>312</v>
      </c>
      <c r="G2118" s="45"/>
      <c r="H2118" s="44">
        <f t="shared" si="33"/>
        <v>312</v>
      </c>
      <c r="I2118" s="22"/>
      <c r="J2118" s="46"/>
      <c r="K2118" s="46"/>
      <c r="L2118" s="46"/>
      <c r="M2118" s="46"/>
    </row>
    <row r="2119" s="3" customFormat="true" customHeight="true" spans="1:13">
      <c r="A2119" s="9" t="s">
        <v>4320</v>
      </c>
      <c r="B2119" s="13" t="s">
        <v>4321</v>
      </c>
      <c r="C2119" s="14" t="s">
        <v>4276</v>
      </c>
      <c r="D2119" s="18" t="s">
        <v>4277</v>
      </c>
      <c r="E2119" s="43" t="str">
        <f>IF(ISERROR(VLOOKUP(D2119,补助标准,3,0)),0,VLOOKUP(D2119,补助标准,3,0)&amp;VLOOKUP(D2119,补助标准,4,0))</f>
        <v>九类260</v>
      </c>
      <c r="F2119" s="44">
        <f>IF(ISERROR(VLOOKUP(D2119,补助标准,4,0)),0,VLOOKUP(D2119,补助标准,4,0))*1.2</f>
        <v>312</v>
      </c>
      <c r="G2119" s="45"/>
      <c r="H2119" s="44">
        <f t="shared" si="33"/>
        <v>312</v>
      </c>
      <c r="I2119" s="22"/>
      <c r="J2119" s="46"/>
      <c r="K2119" s="46"/>
      <c r="L2119" s="46"/>
      <c r="M2119" s="46"/>
    </row>
    <row r="2120" s="3" customFormat="true" customHeight="true" spans="1:13">
      <c r="A2120" s="9" t="s">
        <v>4322</v>
      </c>
      <c r="B2120" s="17" t="s">
        <v>4323</v>
      </c>
      <c r="C2120" s="17" t="s">
        <v>4276</v>
      </c>
      <c r="D2120" s="18" t="s">
        <v>4277</v>
      </c>
      <c r="E2120" s="43" t="str">
        <f>IF(ISERROR(VLOOKUP(D2120,补助标准,3,0)),0,VLOOKUP(D2120,补助标准,3,0)&amp;VLOOKUP(D2120,补助标准,4,0))</f>
        <v>九类260</v>
      </c>
      <c r="F2120" s="44">
        <f>IF(ISERROR(VLOOKUP(D2120,补助标准,4,0)),0,VLOOKUP(D2120,补助标准,4,0))*1.2</f>
        <v>312</v>
      </c>
      <c r="G2120" s="45"/>
      <c r="H2120" s="44">
        <f t="shared" si="33"/>
        <v>312</v>
      </c>
      <c r="I2120" s="22"/>
      <c r="J2120" s="46"/>
      <c r="K2120" s="46"/>
      <c r="L2120" s="46"/>
      <c r="M2120" s="46"/>
    </row>
    <row r="2121" s="3" customFormat="true" customHeight="true" spans="1:13">
      <c r="A2121" s="9" t="s">
        <v>4324</v>
      </c>
      <c r="B2121" s="17" t="s">
        <v>4325</v>
      </c>
      <c r="C2121" s="17" t="s">
        <v>4276</v>
      </c>
      <c r="D2121" s="18" t="s">
        <v>4277</v>
      </c>
      <c r="E2121" s="43" t="str">
        <f>IF(ISERROR(VLOOKUP(D2121,补助标准,3,0)),0,VLOOKUP(D2121,补助标准,3,0)&amp;VLOOKUP(D2121,补助标准,4,0))</f>
        <v>九类260</v>
      </c>
      <c r="F2121" s="44">
        <f>IF(ISERROR(VLOOKUP(D2121,补助标准,4,0)),0,VLOOKUP(D2121,补助标准,4,0))*1.2</f>
        <v>312</v>
      </c>
      <c r="G2121" s="45"/>
      <c r="H2121" s="44">
        <f t="shared" si="33"/>
        <v>312</v>
      </c>
      <c r="I2121" s="22"/>
      <c r="J2121" s="46"/>
      <c r="K2121" s="46"/>
      <c r="L2121" s="46"/>
      <c r="M2121" s="46"/>
    </row>
    <row r="2122" s="3" customFormat="true" customHeight="true" spans="1:13">
      <c r="A2122" s="9" t="s">
        <v>4326</v>
      </c>
      <c r="B2122" s="17" t="s">
        <v>4327</v>
      </c>
      <c r="C2122" s="17" t="s">
        <v>4276</v>
      </c>
      <c r="D2122" s="18" t="s">
        <v>4277</v>
      </c>
      <c r="E2122" s="43" t="str">
        <f>IF(ISERROR(VLOOKUP(D2122,补助标准,3,0)),0,VLOOKUP(D2122,补助标准,3,0)&amp;VLOOKUP(D2122,补助标准,4,0))</f>
        <v>九类260</v>
      </c>
      <c r="F2122" s="44">
        <f>IF(ISERROR(VLOOKUP(D2122,补助标准,4,0)),0,VLOOKUP(D2122,补助标准,4,0))*1.2</f>
        <v>312</v>
      </c>
      <c r="G2122" s="45"/>
      <c r="H2122" s="44">
        <f t="shared" si="33"/>
        <v>312</v>
      </c>
      <c r="I2122" s="22"/>
      <c r="J2122" s="46"/>
      <c r="K2122" s="46"/>
      <c r="L2122" s="46"/>
      <c r="M2122" s="46"/>
    </row>
    <row r="2123" s="3" customFormat="true" customHeight="true" spans="1:13">
      <c r="A2123" s="9" t="s">
        <v>4328</v>
      </c>
      <c r="B2123" s="47" t="s">
        <v>4329</v>
      </c>
      <c r="C2123" s="14" t="s">
        <v>4276</v>
      </c>
      <c r="D2123" s="15" t="s">
        <v>4277</v>
      </c>
      <c r="E2123" s="43" t="str">
        <f>IF(ISERROR(VLOOKUP(D2123,补助标准,3,0)),0,VLOOKUP(D2123,补助标准,3,0)&amp;VLOOKUP(D2123,补助标准,4,0))</f>
        <v>九类260</v>
      </c>
      <c r="F2123" s="44">
        <f>IF(ISERROR(VLOOKUP(D2123,补助标准,4,0)),0,VLOOKUP(D2123,补助标准,4,0))*1.2</f>
        <v>312</v>
      </c>
      <c r="G2123" s="45"/>
      <c r="H2123" s="44">
        <f t="shared" si="33"/>
        <v>312</v>
      </c>
      <c r="I2123" s="22"/>
      <c r="J2123" s="46"/>
      <c r="K2123" s="46"/>
      <c r="L2123" s="46"/>
      <c r="M2123" s="46"/>
    </row>
    <row r="2124" s="3" customFormat="true" customHeight="true" spans="1:13">
      <c r="A2124" s="9" t="s">
        <v>4330</v>
      </c>
      <c r="B2124" s="47" t="s">
        <v>4331</v>
      </c>
      <c r="C2124" s="14" t="s">
        <v>4276</v>
      </c>
      <c r="D2124" s="15" t="s">
        <v>4277</v>
      </c>
      <c r="E2124" s="43" t="str">
        <f>IF(ISERROR(VLOOKUP(D2124,补助标准,3,0)),0,VLOOKUP(D2124,补助标准,3,0)&amp;VLOOKUP(D2124,补助标准,4,0))</f>
        <v>九类260</v>
      </c>
      <c r="F2124" s="44">
        <f>IF(ISERROR(VLOOKUP(D2124,补助标准,4,0)),0,VLOOKUP(D2124,补助标准,4,0))*1.2</f>
        <v>312</v>
      </c>
      <c r="G2124" s="45"/>
      <c r="H2124" s="44">
        <f t="shared" si="33"/>
        <v>312</v>
      </c>
      <c r="I2124" s="22"/>
      <c r="J2124" s="46"/>
      <c r="K2124" s="46"/>
      <c r="L2124" s="46"/>
      <c r="M2124" s="46"/>
    </row>
    <row r="2125" s="3" customFormat="true" customHeight="true" spans="1:13">
      <c r="A2125" s="9" t="s">
        <v>4332</v>
      </c>
      <c r="B2125" s="47" t="s">
        <v>4333</v>
      </c>
      <c r="C2125" s="14" t="s">
        <v>4276</v>
      </c>
      <c r="D2125" s="15" t="s">
        <v>4277</v>
      </c>
      <c r="E2125" s="43" t="str">
        <f>IF(ISERROR(VLOOKUP(D2125,补助标准,3,0)),0,VLOOKUP(D2125,补助标准,3,0)&amp;VLOOKUP(D2125,补助标准,4,0))</f>
        <v>九类260</v>
      </c>
      <c r="F2125" s="44">
        <f>IF(ISERROR(VLOOKUP(D2125,补助标准,4,0)),0,VLOOKUP(D2125,补助标准,4,0))*1.2</f>
        <v>312</v>
      </c>
      <c r="G2125" s="45"/>
      <c r="H2125" s="44">
        <f t="shared" si="33"/>
        <v>312</v>
      </c>
      <c r="I2125" s="22"/>
      <c r="J2125" s="46"/>
      <c r="K2125" s="46"/>
      <c r="L2125" s="46"/>
      <c r="M2125" s="46"/>
    </row>
    <row r="2126" s="3" customFormat="true" customHeight="true" spans="1:13">
      <c r="A2126" s="9" t="s">
        <v>4334</v>
      </c>
      <c r="B2126" s="47" t="s">
        <v>2352</v>
      </c>
      <c r="C2126" s="14" t="s">
        <v>4276</v>
      </c>
      <c r="D2126" s="15" t="s">
        <v>4277</v>
      </c>
      <c r="E2126" s="43" t="str">
        <f>IF(ISERROR(VLOOKUP(D2126,补助标准,3,0)),0,VLOOKUP(D2126,补助标准,3,0)&amp;VLOOKUP(D2126,补助标准,4,0))</f>
        <v>九类260</v>
      </c>
      <c r="F2126" s="44">
        <f>IF(ISERROR(VLOOKUP(D2126,补助标准,4,0)),0,VLOOKUP(D2126,补助标准,4,0))*1.2</f>
        <v>312</v>
      </c>
      <c r="G2126" s="45"/>
      <c r="H2126" s="44">
        <f t="shared" si="33"/>
        <v>312</v>
      </c>
      <c r="I2126" s="22"/>
      <c r="J2126" s="46"/>
      <c r="K2126" s="46"/>
      <c r="L2126" s="46"/>
      <c r="M2126" s="46"/>
    </row>
    <row r="2127" s="3" customFormat="true" customHeight="true" spans="1:13">
      <c r="A2127" s="9" t="s">
        <v>4335</v>
      </c>
      <c r="B2127" s="47" t="s">
        <v>4336</v>
      </c>
      <c r="C2127" s="14" t="s">
        <v>4276</v>
      </c>
      <c r="D2127" s="15" t="s">
        <v>4277</v>
      </c>
      <c r="E2127" s="43" t="str">
        <f>IF(ISERROR(VLOOKUP(D2127,补助标准,3,0)),0,VLOOKUP(D2127,补助标准,3,0)&amp;VLOOKUP(D2127,补助标准,4,0))</f>
        <v>九类260</v>
      </c>
      <c r="F2127" s="44">
        <f>IF(ISERROR(VLOOKUP(D2127,补助标准,4,0)),0,VLOOKUP(D2127,补助标准,4,0))*1.2</f>
        <v>312</v>
      </c>
      <c r="G2127" s="45"/>
      <c r="H2127" s="44">
        <f t="shared" si="33"/>
        <v>312</v>
      </c>
      <c r="I2127" s="22"/>
      <c r="J2127" s="46"/>
      <c r="K2127" s="46"/>
      <c r="L2127" s="46"/>
      <c r="M2127" s="46"/>
    </row>
    <row r="2128" s="3" customFormat="true" customHeight="true" spans="1:13">
      <c r="A2128" s="9" t="s">
        <v>4337</v>
      </c>
      <c r="B2128" s="47" t="s">
        <v>4338</v>
      </c>
      <c r="C2128" s="14" t="s">
        <v>4276</v>
      </c>
      <c r="D2128" s="15" t="s">
        <v>4277</v>
      </c>
      <c r="E2128" s="43" t="str">
        <f>IF(ISERROR(VLOOKUP(D2128,补助标准,3,0)),0,VLOOKUP(D2128,补助标准,3,0)&amp;VLOOKUP(D2128,补助标准,4,0))</f>
        <v>九类260</v>
      </c>
      <c r="F2128" s="44">
        <f>IF(ISERROR(VLOOKUP(D2128,补助标准,4,0)),0,VLOOKUP(D2128,补助标准,4,0))*1.2</f>
        <v>312</v>
      </c>
      <c r="G2128" s="45"/>
      <c r="H2128" s="44">
        <f t="shared" si="33"/>
        <v>312</v>
      </c>
      <c r="I2128" s="22"/>
      <c r="J2128" s="46"/>
      <c r="K2128" s="46"/>
      <c r="L2128" s="46"/>
      <c r="M2128" s="46"/>
    </row>
    <row r="2129" s="3" customFormat="true" customHeight="true" spans="1:13">
      <c r="A2129" s="9" t="s">
        <v>4339</v>
      </c>
      <c r="B2129" s="47" t="s">
        <v>4340</v>
      </c>
      <c r="C2129" s="14" t="s">
        <v>4276</v>
      </c>
      <c r="D2129" s="15" t="s">
        <v>4277</v>
      </c>
      <c r="E2129" s="43" t="str">
        <f>IF(ISERROR(VLOOKUP(D2129,补助标准,3,0)),0,VLOOKUP(D2129,补助标准,3,0)&amp;VLOOKUP(D2129,补助标准,4,0))</f>
        <v>九类260</v>
      </c>
      <c r="F2129" s="44">
        <f>IF(ISERROR(VLOOKUP(D2129,补助标准,4,0)),0,VLOOKUP(D2129,补助标准,4,0))*1.2</f>
        <v>312</v>
      </c>
      <c r="G2129" s="45"/>
      <c r="H2129" s="44">
        <f t="shared" si="33"/>
        <v>312</v>
      </c>
      <c r="I2129" s="22"/>
      <c r="J2129" s="46"/>
      <c r="K2129" s="46"/>
      <c r="L2129" s="46"/>
      <c r="M2129" s="46"/>
    </row>
    <row r="2130" s="3" customFormat="true" customHeight="true" spans="1:13">
      <c r="A2130" s="9" t="s">
        <v>4341</v>
      </c>
      <c r="B2130" s="47" t="s">
        <v>4342</v>
      </c>
      <c r="C2130" s="14" t="s">
        <v>4276</v>
      </c>
      <c r="D2130" s="15" t="s">
        <v>4277</v>
      </c>
      <c r="E2130" s="43" t="str">
        <f>IF(ISERROR(VLOOKUP(D2130,补助标准,3,0)),0,VLOOKUP(D2130,补助标准,3,0)&amp;VLOOKUP(D2130,补助标准,4,0))</f>
        <v>九类260</v>
      </c>
      <c r="F2130" s="44">
        <f>IF(ISERROR(VLOOKUP(D2130,补助标准,4,0)),0,VLOOKUP(D2130,补助标准,4,0))*1.2</f>
        <v>312</v>
      </c>
      <c r="G2130" s="45"/>
      <c r="H2130" s="44">
        <f t="shared" si="33"/>
        <v>312</v>
      </c>
      <c r="I2130" s="22"/>
      <c r="J2130" s="46"/>
      <c r="K2130" s="46"/>
      <c r="L2130" s="46"/>
      <c r="M2130" s="46"/>
    </row>
    <row r="2131" s="3" customFormat="true" customHeight="true" spans="1:13">
      <c r="A2131" s="9" t="s">
        <v>4343</v>
      </c>
      <c r="B2131" s="16" t="s">
        <v>4344</v>
      </c>
      <c r="C2131" s="21" t="s">
        <v>4276</v>
      </c>
      <c r="D2131" s="22" t="s">
        <v>4277</v>
      </c>
      <c r="E2131" s="43" t="str">
        <f>IF(ISERROR(VLOOKUP(D2131,补助标准,3,0)),0,VLOOKUP(D2131,补助标准,3,0)&amp;VLOOKUP(D2131,补助标准,4,0))</f>
        <v>九类260</v>
      </c>
      <c r="F2131" s="44">
        <f>IF(ISERROR(VLOOKUP(D2131,补助标准,4,0)),0,VLOOKUP(D2131,补助标准,4,0))*1.2</f>
        <v>312</v>
      </c>
      <c r="G2131" s="45"/>
      <c r="H2131" s="44">
        <f t="shared" si="33"/>
        <v>312</v>
      </c>
      <c r="I2131" s="22"/>
      <c r="J2131" s="46"/>
      <c r="K2131" s="46"/>
      <c r="L2131" s="46"/>
      <c r="M2131" s="46"/>
    </row>
    <row r="2132" s="3" customFormat="true" customHeight="true" spans="1:13">
      <c r="A2132" s="9" t="s">
        <v>4345</v>
      </c>
      <c r="B2132" s="16" t="s">
        <v>4346</v>
      </c>
      <c r="C2132" s="21" t="s">
        <v>4276</v>
      </c>
      <c r="D2132" s="22" t="s">
        <v>4277</v>
      </c>
      <c r="E2132" s="43" t="str">
        <f>IF(ISERROR(VLOOKUP(D2132,补助标准,3,0)),0,VLOOKUP(D2132,补助标准,3,0)&amp;VLOOKUP(D2132,补助标准,4,0))</f>
        <v>九类260</v>
      </c>
      <c r="F2132" s="44">
        <f>IF(ISERROR(VLOOKUP(D2132,补助标准,4,0)),0,VLOOKUP(D2132,补助标准,4,0))*1.2</f>
        <v>312</v>
      </c>
      <c r="G2132" s="45"/>
      <c r="H2132" s="44">
        <f t="shared" si="33"/>
        <v>312</v>
      </c>
      <c r="I2132" s="22"/>
      <c r="J2132" s="46"/>
      <c r="K2132" s="46"/>
      <c r="L2132" s="46"/>
      <c r="M2132" s="46"/>
    </row>
    <row r="2133" s="3" customFormat="true" customHeight="true" spans="1:13">
      <c r="A2133" s="9" t="s">
        <v>4347</v>
      </c>
      <c r="B2133" s="16" t="s">
        <v>4348</v>
      </c>
      <c r="C2133" s="21" t="s">
        <v>4276</v>
      </c>
      <c r="D2133" s="22" t="s">
        <v>4277</v>
      </c>
      <c r="E2133" s="43" t="str">
        <f>IF(ISERROR(VLOOKUP(D2133,补助标准,3,0)),0,VLOOKUP(D2133,补助标准,3,0)&amp;VLOOKUP(D2133,补助标准,4,0))</f>
        <v>九类260</v>
      </c>
      <c r="F2133" s="44">
        <f>IF(ISERROR(VLOOKUP(D2133,补助标准,4,0)),0,VLOOKUP(D2133,补助标准,4,0))*1.2</f>
        <v>312</v>
      </c>
      <c r="G2133" s="45"/>
      <c r="H2133" s="44">
        <f t="shared" si="33"/>
        <v>312</v>
      </c>
      <c r="I2133" s="22"/>
      <c r="J2133" s="46"/>
      <c r="K2133" s="46"/>
      <c r="L2133" s="46"/>
      <c r="M2133" s="46"/>
    </row>
    <row r="2134" s="3" customFormat="true" customHeight="true" spans="1:13">
      <c r="A2134" s="9" t="s">
        <v>4349</v>
      </c>
      <c r="B2134" s="10" t="s">
        <v>4350</v>
      </c>
      <c r="C2134" s="11" t="s">
        <v>4276</v>
      </c>
      <c r="D2134" s="12" t="s">
        <v>4277</v>
      </c>
      <c r="E2134" s="43" t="str">
        <f>IF(ISERROR(VLOOKUP(D2134,补助标准,3,0)),0,VLOOKUP(D2134,补助标准,3,0)&amp;VLOOKUP(D2134,补助标准,4,0))</f>
        <v>九类260</v>
      </c>
      <c r="F2134" s="44">
        <f>IF(ISERROR(VLOOKUP(D2134,补助标准,4,0)),0,VLOOKUP(D2134,补助标准,4,0))*1.2</f>
        <v>312</v>
      </c>
      <c r="G2134" s="45"/>
      <c r="H2134" s="44">
        <f t="shared" si="33"/>
        <v>312</v>
      </c>
      <c r="I2134" s="22"/>
      <c r="J2134" s="46"/>
      <c r="K2134" s="46"/>
      <c r="L2134" s="46"/>
      <c r="M2134" s="46"/>
    </row>
    <row r="2135" s="3" customFormat="true" customHeight="true" spans="1:13">
      <c r="A2135" s="9" t="s">
        <v>4351</v>
      </c>
      <c r="B2135" s="10" t="s">
        <v>4352</v>
      </c>
      <c r="C2135" s="11" t="s">
        <v>4276</v>
      </c>
      <c r="D2135" s="12" t="s">
        <v>4277</v>
      </c>
      <c r="E2135" s="43" t="str">
        <f>IF(ISERROR(VLOOKUP(D2135,补助标准,3,0)),0,VLOOKUP(D2135,补助标准,3,0)&amp;VLOOKUP(D2135,补助标准,4,0))</f>
        <v>九类260</v>
      </c>
      <c r="F2135" s="44">
        <f>IF(ISERROR(VLOOKUP(D2135,补助标准,4,0)),0,VLOOKUP(D2135,补助标准,4,0))*1.2</f>
        <v>312</v>
      </c>
      <c r="G2135" s="45"/>
      <c r="H2135" s="44">
        <f t="shared" si="33"/>
        <v>312</v>
      </c>
      <c r="I2135" s="22"/>
      <c r="J2135" s="46"/>
      <c r="K2135" s="46"/>
      <c r="L2135" s="46"/>
      <c r="M2135" s="46"/>
    </row>
    <row r="2136" s="3" customFormat="true" customHeight="true" spans="1:13">
      <c r="A2136" s="9" t="s">
        <v>4353</v>
      </c>
      <c r="B2136" s="48" t="s">
        <v>4354</v>
      </c>
      <c r="C2136" s="14" t="s">
        <v>4276</v>
      </c>
      <c r="D2136" s="15" t="s">
        <v>4277</v>
      </c>
      <c r="E2136" s="43" t="str">
        <f>IF(ISERROR(VLOOKUP(D2136,补助标准,3,0)),0,VLOOKUP(D2136,补助标准,3,0)&amp;VLOOKUP(D2136,补助标准,4,0))</f>
        <v>九类260</v>
      </c>
      <c r="F2136" s="44">
        <f>IF(ISERROR(VLOOKUP(D2136,补助标准,4,0)),0,VLOOKUP(D2136,补助标准,4,0))*1.2</f>
        <v>312</v>
      </c>
      <c r="G2136" s="45"/>
      <c r="H2136" s="44">
        <f t="shared" si="33"/>
        <v>312</v>
      </c>
      <c r="I2136" s="22"/>
      <c r="J2136" s="46"/>
      <c r="K2136" s="46"/>
      <c r="L2136" s="46"/>
      <c r="M2136" s="46"/>
    </row>
    <row r="2137" s="3" customFormat="true" customHeight="true" spans="1:13">
      <c r="A2137" s="9" t="s">
        <v>4355</v>
      </c>
      <c r="B2137" s="48" t="s">
        <v>4356</v>
      </c>
      <c r="C2137" s="14" t="s">
        <v>4276</v>
      </c>
      <c r="D2137" s="15" t="s">
        <v>4277</v>
      </c>
      <c r="E2137" s="43" t="str">
        <f>IF(ISERROR(VLOOKUP(D2137,补助标准,3,0)),0,VLOOKUP(D2137,补助标准,3,0)&amp;VLOOKUP(D2137,补助标准,4,0))</f>
        <v>九类260</v>
      </c>
      <c r="F2137" s="44">
        <f>IF(ISERROR(VLOOKUP(D2137,补助标准,4,0)),0,VLOOKUP(D2137,补助标准,4,0))*1.2</f>
        <v>312</v>
      </c>
      <c r="G2137" s="45"/>
      <c r="H2137" s="44">
        <f t="shared" si="33"/>
        <v>312</v>
      </c>
      <c r="I2137" s="22"/>
      <c r="J2137" s="46"/>
      <c r="K2137" s="46"/>
      <c r="L2137" s="46"/>
      <c r="M2137" s="46"/>
    </row>
    <row r="2138" s="3" customFormat="true" customHeight="true" spans="1:13">
      <c r="A2138" s="9" t="s">
        <v>4357</v>
      </c>
      <c r="B2138" s="48" t="s">
        <v>4358</v>
      </c>
      <c r="C2138" s="14" t="s">
        <v>4276</v>
      </c>
      <c r="D2138" s="15" t="s">
        <v>4277</v>
      </c>
      <c r="E2138" s="43" t="str">
        <f>IF(ISERROR(VLOOKUP(D2138,补助标准,3,0)),0,VLOOKUP(D2138,补助标准,3,0)&amp;VLOOKUP(D2138,补助标准,4,0))</f>
        <v>九类260</v>
      </c>
      <c r="F2138" s="44">
        <f>IF(ISERROR(VLOOKUP(D2138,补助标准,4,0)),0,VLOOKUP(D2138,补助标准,4,0))*1.2</f>
        <v>312</v>
      </c>
      <c r="G2138" s="45"/>
      <c r="H2138" s="44">
        <f t="shared" si="33"/>
        <v>312</v>
      </c>
      <c r="I2138" s="22"/>
      <c r="J2138" s="46"/>
      <c r="K2138" s="46"/>
      <c r="L2138" s="46"/>
      <c r="M2138" s="46"/>
    </row>
    <row r="2139" s="3" customFormat="true" customHeight="true" spans="1:13">
      <c r="A2139" s="9" t="s">
        <v>4359</v>
      </c>
      <c r="B2139" s="48" t="s">
        <v>4360</v>
      </c>
      <c r="C2139" s="14" t="s">
        <v>4276</v>
      </c>
      <c r="D2139" s="15" t="s">
        <v>4277</v>
      </c>
      <c r="E2139" s="43" t="str">
        <f>IF(ISERROR(VLOOKUP(D2139,补助标准,3,0)),0,VLOOKUP(D2139,补助标准,3,0)&amp;VLOOKUP(D2139,补助标准,4,0))</f>
        <v>九类260</v>
      </c>
      <c r="F2139" s="44">
        <f>IF(ISERROR(VLOOKUP(D2139,补助标准,4,0)),0,VLOOKUP(D2139,补助标准,4,0))*1.2</f>
        <v>312</v>
      </c>
      <c r="G2139" s="45"/>
      <c r="H2139" s="44">
        <f t="shared" si="33"/>
        <v>312</v>
      </c>
      <c r="I2139" s="22"/>
      <c r="J2139" s="46"/>
      <c r="K2139" s="46"/>
      <c r="L2139" s="46"/>
      <c r="M2139" s="46"/>
    </row>
    <row r="2140" s="3" customFormat="true" customHeight="true" spans="1:13">
      <c r="A2140" s="9" t="s">
        <v>4361</v>
      </c>
      <c r="B2140" s="48" t="s">
        <v>4362</v>
      </c>
      <c r="C2140" s="14" t="s">
        <v>4276</v>
      </c>
      <c r="D2140" s="15" t="s">
        <v>4277</v>
      </c>
      <c r="E2140" s="43" t="str">
        <f>IF(ISERROR(VLOOKUP(D2140,补助标准,3,0)),0,VLOOKUP(D2140,补助标准,3,0)&amp;VLOOKUP(D2140,补助标准,4,0))</f>
        <v>九类260</v>
      </c>
      <c r="F2140" s="44">
        <f>IF(ISERROR(VLOOKUP(D2140,补助标准,4,0)),0,VLOOKUP(D2140,补助标准,4,0))*1.2</f>
        <v>312</v>
      </c>
      <c r="G2140" s="45"/>
      <c r="H2140" s="44">
        <f t="shared" si="33"/>
        <v>312</v>
      </c>
      <c r="I2140" s="22"/>
      <c r="J2140" s="46"/>
      <c r="K2140" s="46"/>
      <c r="L2140" s="46"/>
      <c r="M2140" s="46"/>
    </row>
    <row r="2141" s="3" customFormat="true" customHeight="true" spans="1:13">
      <c r="A2141" s="9" t="s">
        <v>4363</v>
      </c>
      <c r="B2141" s="48" t="s">
        <v>4364</v>
      </c>
      <c r="C2141" s="14" t="s">
        <v>4276</v>
      </c>
      <c r="D2141" s="15" t="s">
        <v>4277</v>
      </c>
      <c r="E2141" s="43" t="str">
        <f>IF(ISERROR(VLOOKUP(D2141,补助标准,3,0)),0,VLOOKUP(D2141,补助标准,3,0)&amp;VLOOKUP(D2141,补助标准,4,0))</f>
        <v>九类260</v>
      </c>
      <c r="F2141" s="44">
        <f>IF(ISERROR(VLOOKUP(D2141,补助标准,4,0)),0,VLOOKUP(D2141,补助标准,4,0))*1.2</f>
        <v>312</v>
      </c>
      <c r="G2141" s="45"/>
      <c r="H2141" s="44">
        <f t="shared" si="33"/>
        <v>312</v>
      </c>
      <c r="I2141" s="22"/>
      <c r="J2141" s="46"/>
      <c r="K2141" s="46"/>
      <c r="L2141" s="46"/>
      <c r="M2141" s="46"/>
    </row>
    <row r="2142" s="3" customFormat="true" customHeight="true" spans="1:13">
      <c r="A2142" s="9" t="s">
        <v>4365</v>
      </c>
      <c r="B2142" s="48" t="s">
        <v>4366</v>
      </c>
      <c r="C2142" s="14" t="s">
        <v>4276</v>
      </c>
      <c r="D2142" s="15" t="s">
        <v>4277</v>
      </c>
      <c r="E2142" s="43" t="str">
        <f>IF(ISERROR(VLOOKUP(D2142,补助标准,3,0)),0,VLOOKUP(D2142,补助标准,3,0)&amp;VLOOKUP(D2142,补助标准,4,0))</f>
        <v>九类260</v>
      </c>
      <c r="F2142" s="44">
        <f>IF(ISERROR(VLOOKUP(D2142,补助标准,4,0)),0,VLOOKUP(D2142,补助标准,4,0))*1.2</f>
        <v>312</v>
      </c>
      <c r="G2142" s="45"/>
      <c r="H2142" s="44">
        <f t="shared" si="33"/>
        <v>312</v>
      </c>
      <c r="I2142" s="22"/>
      <c r="J2142" s="46"/>
      <c r="K2142" s="46"/>
      <c r="L2142" s="46"/>
      <c r="M2142" s="46"/>
    </row>
    <row r="2143" s="3" customFormat="true" customHeight="true" spans="1:13">
      <c r="A2143" s="9" t="s">
        <v>4367</v>
      </c>
      <c r="B2143" s="48" t="s">
        <v>4368</v>
      </c>
      <c r="C2143" s="14" t="s">
        <v>4276</v>
      </c>
      <c r="D2143" s="15" t="s">
        <v>4277</v>
      </c>
      <c r="E2143" s="43" t="str">
        <f>IF(ISERROR(VLOOKUP(D2143,补助标准,3,0)),0,VLOOKUP(D2143,补助标准,3,0)&amp;VLOOKUP(D2143,补助标准,4,0))</f>
        <v>九类260</v>
      </c>
      <c r="F2143" s="44">
        <f>IF(ISERROR(VLOOKUP(D2143,补助标准,4,0)),0,VLOOKUP(D2143,补助标准,4,0))*1.2</f>
        <v>312</v>
      </c>
      <c r="G2143" s="45"/>
      <c r="H2143" s="44">
        <f t="shared" si="33"/>
        <v>312</v>
      </c>
      <c r="I2143" s="22"/>
      <c r="J2143" s="46"/>
      <c r="K2143" s="46"/>
      <c r="L2143" s="46"/>
      <c r="M2143" s="46"/>
    </row>
    <row r="2144" s="3" customFormat="true" customHeight="true" spans="1:13">
      <c r="A2144" s="9" t="s">
        <v>4369</v>
      </c>
      <c r="B2144" s="48" t="s">
        <v>4370</v>
      </c>
      <c r="C2144" s="14" t="s">
        <v>4276</v>
      </c>
      <c r="D2144" s="15" t="s">
        <v>4277</v>
      </c>
      <c r="E2144" s="43" t="str">
        <f>IF(ISERROR(VLOOKUP(D2144,补助标准,3,0)),0,VLOOKUP(D2144,补助标准,3,0)&amp;VLOOKUP(D2144,补助标准,4,0))</f>
        <v>九类260</v>
      </c>
      <c r="F2144" s="44">
        <f>IF(ISERROR(VLOOKUP(D2144,补助标准,4,0)),0,VLOOKUP(D2144,补助标准,4,0))*1.2</f>
        <v>312</v>
      </c>
      <c r="G2144" s="45"/>
      <c r="H2144" s="44">
        <f t="shared" si="33"/>
        <v>312</v>
      </c>
      <c r="I2144" s="22"/>
      <c r="J2144" s="46"/>
      <c r="K2144" s="46"/>
      <c r="L2144" s="46"/>
      <c r="M2144" s="46"/>
    </row>
    <row r="2145" s="3" customFormat="true" customHeight="true" spans="1:13">
      <c r="A2145" s="9" t="s">
        <v>4371</v>
      </c>
      <c r="B2145" s="48" t="s">
        <v>4372</v>
      </c>
      <c r="C2145" s="14" t="s">
        <v>4276</v>
      </c>
      <c r="D2145" s="15" t="s">
        <v>4277</v>
      </c>
      <c r="E2145" s="43" t="str">
        <f>IF(ISERROR(VLOOKUP(D2145,补助标准,3,0)),0,VLOOKUP(D2145,补助标准,3,0)&amp;VLOOKUP(D2145,补助标准,4,0))</f>
        <v>九类260</v>
      </c>
      <c r="F2145" s="44">
        <f>IF(ISERROR(VLOOKUP(D2145,补助标准,4,0)),0,VLOOKUP(D2145,补助标准,4,0))*1.2</f>
        <v>312</v>
      </c>
      <c r="G2145" s="45"/>
      <c r="H2145" s="44">
        <f t="shared" si="33"/>
        <v>312</v>
      </c>
      <c r="I2145" s="22"/>
      <c r="J2145" s="46"/>
      <c r="K2145" s="46"/>
      <c r="L2145" s="46"/>
      <c r="M2145" s="46"/>
    </row>
    <row r="2146" s="3" customFormat="true" customHeight="true" spans="1:13">
      <c r="A2146" s="9" t="s">
        <v>4373</v>
      </c>
      <c r="B2146" s="48" t="s">
        <v>4374</v>
      </c>
      <c r="C2146" s="14" t="s">
        <v>4276</v>
      </c>
      <c r="D2146" s="15" t="s">
        <v>4277</v>
      </c>
      <c r="E2146" s="43" t="str">
        <f>IF(ISERROR(VLOOKUP(D2146,补助标准,3,0)),0,VLOOKUP(D2146,补助标准,3,0)&amp;VLOOKUP(D2146,补助标准,4,0))</f>
        <v>九类260</v>
      </c>
      <c r="F2146" s="44">
        <f>IF(ISERROR(VLOOKUP(D2146,补助标准,4,0)),0,VLOOKUP(D2146,补助标准,4,0))*1.2</f>
        <v>312</v>
      </c>
      <c r="G2146" s="45"/>
      <c r="H2146" s="44">
        <f t="shared" si="33"/>
        <v>312</v>
      </c>
      <c r="I2146" s="22"/>
      <c r="J2146" s="46"/>
      <c r="K2146" s="46"/>
      <c r="L2146" s="46"/>
      <c r="M2146" s="46"/>
    </row>
    <row r="2147" s="3" customFormat="true" customHeight="true" spans="1:13">
      <c r="A2147" s="9" t="s">
        <v>4375</v>
      </c>
      <c r="B2147" s="23" t="s">
        <v>4376</v>
      </c>
      <c r="C2147" s="14" t="s">
        <v>4276</v>
      </c>
      <c r="D2147" s="15" t="s">
        <v>4277</v>
      </c>
      <c r="E2147" s="43" t="str">
        <f>IF(ISERROR(VLOOKUP(D2147,补助标准,3,0)),0,VLOOKUP(D2147,补助标准,3,0)&amp;VLOOKUP(D2147,补助标准,4,0))</f>
        <v>九类260</v>
      </c>
      <c r="F2147" s="44">
        <f>IF(ISERROR(VLOOKUP(D2147,补助标准,4,0)),0,VLOOKUP(D2147,补助标准,4,0))*1.2</f>
        <v>312</v>
      </c>
      <c r="G2147" s="45"/>
      <c r="H2147" s="44">
        <f t="shared" si="33"/>
        <v>312</v>
      </c>
      <c r="I2147" s="22"/>
      <c r="J2147" s="46"/>
      <c r="K2147" s="46"/>
      <c r="L2147" s="46"/>
      <c r="M2147" s="46"/>
    </row>
    <row r="2148" s="3" customFormat="true" customHeight="true" spans="1:13">
      <c r="A2148" s="9" t="s">
        <v>4377</v>
      </c>
      <c r="B2148" s="48" t="s">
        <v>4378</v>
      </c>
      <c r="C2148" s="14" t="s">
        <v>4276</v>
      </c>
      <c r="D2148" s="15" t="s">
        <v>4277</v>
      </c>
      <c r="E2148" s="43" t="str">
        <f>IF(ISERROR(VLOOKUP(D2148,补助标准,3,0)),0,VLOOKUP(D2148,补助标准,3,0)&amp;VLOOKUP(D2148,补助标准,4,0))</f>
        <v>九类260</v>
      </c>
      <c r="F2148" s="44">
        <f>IF(ISERROR(VLOOKUP(D2148,补助标准,4,0)),0,VLOOKUP(D2148,补助标准,4,0))*1.2</f>
        <v>312</v>
      </c>
      <c r="G2148" s="45"/>
      <c r="H2148" s="44">
        <f t="shared" si="33"/>
        <v>312</v>
      </c>
      <c r="I2148" s="22"/>
      <c r="J2148" s="46"/>
      <c r="K2148" s="46"/>
      <c r="L2148" s="46"/>
      <c r="M2148" s="46"/>
    </row>
    <row r="2149" s="3" customFormat="true" customHeight="true" spans="1:13">
      <c r="A2149" s="9" t="s">
        <v>4379</v>
      </c>
      <c r="B2149" s="48" t="s">
        <v>4380</v>
      </c>
      <c r="C2149" s="14" t="s">
        <v>4276</v>
      </c>
      <c r="D2149" s="15" t="s">
        <v>4277</v>
      </c>
      <c r="E2149" s="43" t="str">
        <f>IF(ISERROR(VLOOKUP(D2149,补助标准,3,0)),0,VLOOKUP(D2149,补助标准,3,0)&amp;VLOOKUP(D2149,补助标准,4,0))</f>
        <v>九类260</v>
      </c>
      <c r="F2149" s="44">
        <f>IF(ISERROR(VLOOKUP(D2149,补助标准,4,0)),0,VLOOKUP(D2149,补助标准,4,0))*1.2</f>
        <v>312</v>
      </c>
      <c r="G2149" s="45"/>
      <c r="H2149" s="44">
        <f t="shared" si="33"/>
        <v>312</v>
      </c>
      <c r="I2149" s="22"/>
      <c r="J2149" s="46"/>
      <c r="K2149" s="46"/>
      <c r="L2149" s="46"/>
      <c r="M2149" s="46"/>
    </row>
    <row r="2150" s="3" customFormat="true" customHeight="true" spans="1:13">
      <c r="A2150" s="9" t="s">
        <v>4381</v>
      </c>
      <c r="B2150" s="48" t="s">
        <v>2737</v>
      </c>
      <c r="C2150" s="14" t="s">
        <v>4276</v>
      </c>
      <c r="D2150" s="15" t="s">
        <v>4277</v>
      </c>
      <c r="E2150" s="43" t="str">
        <f>IF(ISERROR(VLOOKUP(D2150,补助标准,3,0)),0,VLOOKUP(D2150,补助标准,3,0)&amp;VLOOKUP(D2150,补助标准,4,0))</f>
        <v>九类260</v>
      </c>
      <c r="F2150" s="44">
        <f>IF(ISERROR(VLOOKUP(D2150,补助标准,4,0)),0,VLOOKUP(D2150,补助标准,4,0))*1.2</f>
        <v>312</v>
      </c>
      <c r="G2150" s="45"/>
      <c r="H2150" s="44">
        <f t="shared" si="33"/>
        <v>312</v>
      </c>
      <c r="I2150" s="22"/>
      <c r="J2150" s="46"/>
      <c r="K2150" s="46"/>
      <c r="L2150" s="46"/>
      <c r="M2150" s="46"/>
    </row>
    <row r="2151" s="3" customFormat="true" customHeight="true" spans="1:13">
      <c r="A2151" s="9" t="s">
        <v>4382</v>
      </c>
      <c r="B2151" s="48" t="s">
        <v>4383</v>
      </c>
      <c r="C2151" s="14" t="s">
        <v>4276</v>
      </c>
      <c r="D2151" s="15" t="s">
        <v>4277</v>
      </c>
      <c r="E2151" s="43" t="str">
        <f>IF(ISERROR(VLOOKUP(D2151,补助标准,3,0)),0,VLOOKUP(D2151,补助标准,3,0)&amp;VLOOKUP(D2151,补助标准,4,0))</f>
        <v>九类260</v>
      </c>
      <c r="F2151" s="44">
        <f>IF(ISERROR(VLOOKUP(D2151,补助标准,4,0)),0,VLOOKUP(D2151,补助标准,4,0))*1.2</f>
        <v>312</v>
      </c>
      <c r="G2151" s="45"/>
      <c r="H2151" s="44">
        <f t="shared" si="33"/>
        <v>312</v>
      </c>
      <c r="I2151" s="22"/>
      <c r="J2151" s="46"/>
      <c r="K2151" s="46"/>
      <c r="L2151" s="46"/>
      <c r="M2151" s="46"/>
    </row>
    <row r="2152" s="3" customFormat="true" customHeight="true" spans="1:13">
      <c r="A2152" s="9" t="s">
        <v>4384</v>
      </c>
      <c r="B2152" s="48" t="s">
        <v>4385</v>
      </c>
      <c r="C2152" s="14" t="s">
        <v>4276</v>
      </c>
      <c r="D2152" s="15" t="s">
        <v>4277</v>
      </c>
      <c r="E2152" s="43" t="str">
        <f>IF(ISERROR(VLOOKUP(D2152,补助标准,3,0)),0,VLOOKUP(D2152,补助标准,3,0)&amp;VLOOKUP(D2152,补助标准,4,0))</f>
        <v>九类260</v>
      </c>
      <c r="F2152" s="44">
        <f>IF(ISERROR(VLOOKUP(D2152,补助标准,4,0)),0,VLOOKUP(D2152,补助标准,4,0))*1.2</f>
        <v>312</v>
      </c>
      <c r="G2152" s="45"/>
      <c r="H2152" s="44">
        <f t="shared" si="33"/>
        <v>312</v>
      </c>
      <c r="I2152" s="22"/>
      <c r="J2152" s="46"/>
      <c r="K2152" s="46"/>
      <c r="L2152" s="46"/>
      <c r="M2152" s="46"/>
    </row>
    <row r="2153" s="3" customFormat="true" customHeight="true" spans="1:13">
      <c r="A2153" s="9" t="s">
        <v>4386</v>
      </c>
      <c r="B2153" s="48" t="s">
        <v>4387</v>
      </c>
      <c r="C2153" s="14" t="s">
        <v>4276</v>
      </c>
      <c r="D2153" s="15" t="s">
        <v>4277</v>
      </c>
      <c r="E2153" s="43" t="str">
        <f>IF(ISERROR(VLOOKUP(D2153,补助标准,3,0)),0,VLOOKUP(D2153,补助标准,3,0)&amp;VLOOKUP(D2153,补助标准,4,0))</f>
        <v>九类260</v>
      </c>
      <c r="F2153" s="44">
        <f>IF(ISERROR(VLOOKUP(D2153,补助标准,4,0)),0,VLOOKUP(D2153,补助标准,4,0))*1.2</f>
        <v>312</v>
      </c>
      <c r="G2153" s="45"/>
      <c r="H2153" s="44">
        <f t="shared" si="33"/>
        <v>312</v>
      </c>
      <c r="I2153" s="22"/>
      <c r="J2153" s="46"/>
      <c r="K2153" s="46"/>
      <c r="L2153" s="46"/>
      <c r="M2153" s="46"/>
    </row>
    <row r="2154" s="3" customFormat="true" customHeight="true" spans="1:13">
      <c r="A2154" s="9" t="s">
        <v>4388</v>
      </c>
      <c r="B2154" s="48" t="s">
        <v>4389</v>
      </c>
      <c r="C2154" s="14" t="s">
        <v>4276</v>
      </c>
      <c r="D2154" s="15" t="s">
        <v>4277</v>
      </c>
      <c r="E2154" s="43" t="str">
        <f>IF(ISERROR(VLOOKUP(D2154,补助标准,3,0)),0,VLOOKUP(D2154,补助标准,3,0)&amp;VLOOKUP(D2154,补助标准,4,0))</f>
        <v>九类260</v>
      </c>
      <c r="F2154" s="44">
        <f>IF(ISERROR(VLOOKUP(D2154,补助标准,4,0)),0,VLOOKUP(D2154,补助标准,4,0))*1.2</f>
        <v>312</v>
      </c>
      <c r="G2154" s="45"/>
      <c r="H2154" s="44">
        <f t="shared" si="33"/>
        <v>312</v>
      </c>
      <c r="I2154" s="22"/>
      <c r="J2154" s="46"/>
      <c r="K2154" s="46"/>
      <c r="L2154" s="46"/>
      <c r="M2154" s="46"/>
    </row>
    <row r="2155" s="3" customFormat="true" customHeight="true" spans="1:13">
      <c r="A2155" s="9" t="s">
        <v>4390</v>
      </c>
      <c r="B2155" s="48" t="s">
        <v>4391</v>
      </c>
      <c r="C2155" s="14" t="s">
        <v>4276</v>
      </c>
      <c r="D2155" s="15" t="s">
        <v>4392</v>
      </c>
      <c r="E2155" s="43" t="str">
        <f>IF(ISERROR(VLOOKUP(D2155,补助标准,3,0)),0,VLOOKUP(D2155,补助标准,3,0)&amp;VLOOKUP(D2155,补助标准,4,0))</f>
        <v>九类260</v>
      </c>
      <c r="F2155" s="44">
        <f>IF(ISERROR(VLOOKUP(D2155,补助标准,4,0)),0,VLOOKUP(D2155,补助标准,4,0))*1.2</f>
        <v>312</v>
      </c>
      <c r="G2155" s="45"/>
      <c r="H2155" s="44">
        <f t="shared" si="33"/>
        <v>312</v>
      </c>
      <c r="I2155" s="22"/>
      <c r="J2155" s="46"/>
      <c r="K2155" s="46"/>
      <c r="L2155" s="46"/>
      <c r="M2155" s="46"/>
    </row>
    <row r="2156" s="3" customFormat="true" customHeight="true" spans="1:13">
      <c r="A2156" s="9" t="s">
        <v>4393</v>
      </c>
      <c r="B2156" s="48" t="s">
        <v>4394</v>
      </c>
      <c r="C2156" s="14" t="s">
        <v>4276</v>
      </c>
      <c r="D2156" s="15" t="s">
        <v>4392</v>
      </c>
      <c r="E2156" s="43" t="str">
        <f>IF(ISERROR(VLOOKUP(D2156,补助标准,3,0)),0,VLOOKUP(D2156,补助标准,3,0)&amp;VLOOKUP(D2156,补助标准,4,0))</f>
        <v>九类260</v>
      </c>
      <c r="F2156" s="44">
        <f>IF(ISERROR(VLOOKUP(D2156,补助标准,4,0)),0,VLOOKUP(D2156,补助标准,4,0))*1.2</f>
        <v>312</v>
      </c>
      <c r="G2156" s="45"/>
      <c r="H2156" s="44">
        <f t="shared" si="33"/>
        <v>312</v>
      </c>
      <c r="I2156" s="22"/>
      <c r="J2156" s="46"/>
      <c r="K2156" s="46"/>
      <c r="L2156" s="46"/>
      <c r="M2156" s="46"/>
    </row>
    <row r="2157" s="3" customFormat="true" customHeight="true" spans="1:13">
      <c r="A2157" s="9" t="s">
        <v>4395</v>
      </c>
      <c r="B2157" s="48" t="s">
        <v>4396</v>
      </c>
      <c r="C2157" s="14" t="s">
        <v>4276</v>
      </c>
      <c r="D2157" s="15" t="s">
        <v>4392</v>
      </c>
      <c r="E2157" s="43" t="str">
        <f>IF(ISERROR(VLOOKUP(D2157,补助标准,3,0)),0,VLOOKUP(D2157,补助标准,3,0)&amp;VLOOKUP(D2157,补助标准,4,0))</f>
        <v>九类260</v>
      </c>
      <c r="F2157" s="44">
        <f>IF(ISERROR(VLOOKUP(D2157,补助标准,4,0)),0,VLOOKUP(D2157,补助标准,4,0))*1.2</f>
        <v>312</v>
      </c>
      <c r="G2157" s="45"/>
      <c r="H2157" s="44">
        <f t="shared" si="33"/>
        <v>312</v>
      </c>
      <c r="I2157" s="22"/>
      <c r="J2157" s="46"/>
      <c r="K2157" s="46"/>
      <c r="L2157" s="46"/>
      <c r="M2157" s="46"/>
    </row>
    <row r="2158" s="3" customFormat="true" customHeight="true" spans="1:13">
      <c r="A2158" s="9" t="s">
        <v>4397</v>
      </c>
      <c r="B2158" s="48" t="s">
        <v>4398</v>
      </c>
      <c r="C2158" s="14" t="s">
        <v>4276</v>
      </c>
      <c r="D2158" s="15" t="s">
        <v>4392</v>
      </c>
      <c r="E2158" s="43" t="str">
        <f>IF(ISERROR(VLOOKUP(D2158,补助标准,3,0)),0,VLOOKUP(D2158,补助标准,3,0)&amp;VLOOKUP(D2158,补助标准,4,0))</f>
        <v>九类260</v>
      </c>
      <c r="F2158" s="44">
        <f>IF(ISERROR(VLOOKUP(D2158,补助标准,4,0)),0,VLOOKUP(D2158,补助标准,4,0))*1.2</f>
        <v>312</v>
      </c>
      <c r="G2158" s="45"/>
      <c r="H2158" s="44">
        <f t="shared" si="33"/>
        <v>312</v>
      </c>
      <c r="I2158" s="22"/>
      <c r="J2158" s="46"/>
      <c r="K2158" s="46"/>
      <c r="L2158" s="46"/>
      <c r="M2158" s="46"/>
    </row>
    <row r="2159" s="3" customFormat="true" customHeight="true" spans="1:13">
      <c r="A2159" s="9" t="s">
        <v>4399</v>
      </c>
      <c r="B2159" s="48" t="s">
        <v>4400</v>
      </c>
      <c r="C2159" s="14" t="s">
        <v>4276</v>
      </c>
      <c r="D2159" s="15" t="s">
        <v>4392</v>
      </c>
      <c r="E2159" s="43" t="str">
        <f>IF(ISERROR(VLOOKUP(D2159,补助标准,3,0)),0,VLOOKUP(D2159,补助标准,3,0)&amp;VLOOKUP(D2159,补助标准,4,0))</f>
        <v>九类260</v>
      </c>
      <c r="F2159" s="44">
        <f>IF(ISERROR(VLOOKUP(D2159,补助标准,4,0)),0,VLOOKUP(D2159,补助标准,4,0))*1.2</f>
        <v>312</v>
      </c>
      <c r="G2159" s="45"/>
      <c r="H2159" s="44">
        <f t="shared" si="33"/>
        <v>312</v>
      </c>
      <c r="I2159" s="22"/>
      <c r="J2159" s="46"/>
      <c r="K2159" s="46"/>
      <c r="L2159" s="46"/>
      <c r="M2159" s="46"/>
    </row>
    <row r="2160" s="3" customFormat="true" customHeight="true" spans="1:13">
      <c r="A2160" s="9" t="s">
        <v>4401</v>
      </c>
      <c r="B2160" s="23" t="s">
        <v>4402</v>
      </c>
      <c r="C2160" s="14" t="s">
        <v>4276</v>
      </c>
      <c r="D2160" s="15" t="s">
        <v>4392</v>
      </c>
      <c r="E2160" s="43" t="str">
        <f>IF(ISERROR(VLOOKUP(D2160,补助标准,3,0)),0,VLOOKUP(D2160,补助标准,3,0)&amp;VLOOKUP(D2160,补助标准,4,0))</f>
        <v>九类260</v>
      </c>
      <c r="F2160" s="44">
        <f>IF(ISERROR(VLOOKUP(D2160,补助标准,4,0)),0,VLOOKUP(D2160,补助标准,4,0))*1.2</f>
        <v>312</v>
      </c>
      <c r="G2160" s="45"/>
      <c r="H2160" s="44">
        <f t="shared" si="33"/>
        <v>312</v>
      </c>
      <c r="I2160" s="22"/>
      <c r="J2160" s="46"/>
      <c r="K2160" s="46"/>
      <c r="L2160" s="46"/>
      <c r="M2160" s="46"/>
    </row>
    <row r="2161" s="3" customFormat="true" customHeight="true" spans="1:13">
      <c r="A2161" s="9" t="s">
        <v>4403</v>
      </c>
      <c r="B2161" s="23" t="s">
        <v>271</v>
      </c>
      <c r="C2161" s="14" t="s">
        <v>4276</v>
      </c>
      <c r="D2161" s="15" t="s">
        <v>4392</v>
      </c>
      <c r="E2161" s="43" t="str">
        <f>IF(ISERROR(VLOOKUP(D2161,补助标准,3,0)),0,VLOOKUP(D2161,补助标准,3,0)&amp;VLOOKUP(D2161,补助标准,4,0))</f>
        <v>九类260</v>
      </c>
      <c r="F2161" s="44">
        <f>IF(ISERROR(VLOOKUP(D2161,补助标准,4,0)),0,VLOOKUP(D2161,补助标准,4,0))*1.2</f>
        <v>312</v>
      </c>
      <c r="G2161" s="45"/>
      <c r="H2161" s="44">
        <f t="shared" si="33"/>
        <v>312</v>
      </c>
      <c r="I2161" s="22"/>
      <c r="J2161" s="46"/>
      <c r="K2161" s="46"/>
      <c r="L2161" s="46"/>
      <c r="M2161" s="46"/>
    </row>
    <row r="2162" s="3" customFormat="true" customHeight="true" spans="1:13">
      <c r="A2162" s="9" t="s">
        <v>4404</v>
      </c>
      <c r="B2162" s="13" t="s">
        <v>4405</v>
      </c>
      <c r="C2162" s="14" t="s">
        <v>4276</v>
      </c>
      <c r="D2162" s="15" t="s">
        <v>4392</v>
      </c>
      <c r="E2162" s="43" t="str">
        <f>IF(ISERROR(VLOOKUP(D2162,补助标准,3,0)),0,VLOOKUP(D2162,补助标准,3,0)&amp;VLOOKUP(D2162,补助标准,4,0))</f>
        <v>九类260</v>
      </c>
      <c r="F2162" s="44">
        <f>IF(ISERROR(VLOOKUP(D2162,补助标准,4,0)),0,VLOOKUP(D2162,补助标准,4,0))*1.2</f>
        <v>312</v>
      </c>
      <c r="G2162" s="45"/>
      <c r="H2162" s="44">
        <f t="shared" si="33"/>
        <v>312</v>
      </c>
      <c r="I2162" s="22"/>
      <c r="J2162" s="46"/>
      <c r="K2162" s="46"/>
      <c r="L2162" s="46"/>
      <c r="M2162" s="46"/>
    </row>
    <row r="2163" s="3" customFormat="true" customHeight="true" spans="1:13">
      <c r="A2163" s="9" t="s">
        <v>4406</v>
      </c>
      <c r="B2163" s="10" t="s">
        <v>4407</v>
      </c>
      <c r="C2163" s="11" t="s">
        <v>4276</v>
      </c>
      <c r="D2163" s="12" t="s">
        <v>4392</v>
      </c>
      <c r="E2163" s="43" t="str">
        <f>IF(ISERROR(VLOOKUP(D2163,补助标准,3,0)),0,VLOOKUP(D2163,补助标准,3,0)&amp;VLOOKUP(D2163,补助标准,4,0))</f>
        <v>九类260</v>
      </c>
      <c r="F2163" s="44">
        <f>IF(ISERROR(VLOOKUP(D2163,补助标准,4,0)),0,VLOOKUP(D2163,补助标准,4,0))*1.2</f>
        <v>312</v>
      </c>
      <c r="G2163" s="45"/>
      <c r="H2163" s="44">
        <f t="shared" si="33"/>
        <v>312</v>
      </c>
      <c r="I2163" s="22"/>
      <c r="J2163" s="46"/>
      <c r="K2163" s="46"/>
      <c r="L2163" s="46"/>
      <c r="M2163" s="46"/>
    </row>
    <row r="2164" s="3" customFormat="true" customHeight="true" spans="1:13">
      <c r="A2164" s="9" t="s">
        <v>4408</v>
      </c>
      <c r="B2164" s="10" t="s">
        <v>4409</v>
      </c>
      <c r="C2164" s="11" t="s">
        <v>4276</v>
      </c>
      <c r="D2164" s="12" t="s">
        <v>4392</v>
      </c>
      <c r="E2164" s="43" t="str">
        <f>IF(ISERROR(VLOOKUP(D2164,补助标准,3,0)),0,VLOOKUP(D2164,补助标准,3,0)&amp;VLOOKUP(D2164,补助标准,4,0))</f>
        <v>九类260</v>
      </c>
      <c r="F2164" s="44">
        <f>IF(ISERROR(VLOOKUP(D2164,补助标准,4,0)),0,VLOOKUP(D2164,补助标准,4,0))*1.2</f>
        <v>312</v>
      </c>
      <c r="G2164" s="45"/>
      <c r="H2164" s="44">
        <f t="shared" si="33"/>
        <v>312</v>
      </c>
      <c r="I2164" s="22"/>
      <c r="J2164" s="46"/>
      <c r="K2164" s="46"/>
      <c r="L2164" s="46"/>
      <c r="M2164" s="46"/>
    </row>
    <row r="2165" s="3" customFormat="true" customHeight="true" spans="1:13">
      <c r="A2165" s="9" t="s">
        <v>4410</v>
      </c>
      <c r="B2165" s="10" t="s">
        <v>4411</v>
      </c>
      <c r="C2165" s="11" t="s">
        <v>4276</v>
      </c>
      <c r="D2165" s="12" t="s">
        <v>4392</v>
      </c>
      <c r="E2165" s="43" t="str">
        <f>IF(ISERROR(VLOOKUP(D2165,补助标准,3,0)),0,VLOOKUP(D2165,补助标准,3,0)&amp;VLOOKUP(D2165,补助标准,4,0))</f>
        <v>九类260</v>
      </c>
      <c r="F2165" s="44">
        <f>IF(ISERROR(VLOOKUP(D2165,补助标准,4,0)),0,VLOOKUP(D2165,补助标准,4,0))*1.2</f>
        <v>312</v>
      </c>
      <c r="G2165" s="45"/>
      <c r="H2165" s="44">
        <f t="shared" si="33"/>
        <v>312</v>
      </c>
      <c r="I2165" s="22"/>
      <c r="J2165" s="46"/>
      <c r="K2165" s="46"/>
      <c r="L2165" s="46"/>
      <c r="M2165" s="46"/>
    </row>
    <row r="2166" s="3" customFormat="true" customHeight="true" spans="1:13">
      <c r="A2166" s="9" t="s">
        <v>4412</v>
      </c>
      <c r="B2166" s="10" t="s">
        <v>4413</v>
      </c>
      <c r="C2166" s="11" t="s">
        <v>4276</v>
      </c>
      <c r="D2166" s="12" t="s">
        <v>4392</v>
      </c>
      <c r="E2166" s="43" t="str">
        <f>IF(ISERROR(VLOOKUP(D2166,补助标准,3,0)),0,VLOOKUP(D2166,补助标准,3,0)&amp;VLOOKUP(D2166,补助标准,4,0))</f>
        <v>九类260</v>
      </c>
      <c r="F2166" s="44">
        <f>IF(ISERROR(VLOOKUP(D2166,补助标准,4,0)),0,VLOOKUP(D2166,补助标准,4,0))*1.2</f>
        <v>312</v>
      </c>
      <c r="G2166" s="45"/>
      <c r="H2166" s="44">
        <f t="shared" si="33"/>
        <v>312</v>
      </c>
      <c r="I2166" s="22"/>
      <c r="J2166" s="46"/>
      <c r="K2166" s="46"/>
      <c r="L2166" s="46"/>
      <c r="M2166" s="46"/>
    </row>
    <row r="2167" s="3" customFormat="true" customHeight="true" spans="1:13">
      <c r="A2167" s="9" t="s">
        <v>4414</v>
      </c>
      <c r="B2167" s="10" t="s">
        <v>4415</v>
      </c>
      <c r="C2167" s="11" t="s">
        <v>4276</v>
      </c>
      <c r="D2167" s="12" t="s">
        <v>4392</v>
      </c>
      <c r="E2167" s="43" t="str">
        <f>IF(ISERROR(VLOOKUP(D2167,补助标准,3,0)),0,VLOOKUP(D2167,补助标准,3,0)&amp;VLOOKUP(D2167,补助标准,4,0))</f>
        <v>九类260</v>
      </c>
      <c r="F2167" s="44">
        <f>IF(ISERROR(VLOOKUP(D2167,补助标准,4,0)),0,VLOOKUP(D2167,补助标准,4,0))*1.2</f>
        <v>312</v>
      </c>
      <c r="G2167" s="45"/>
      <c r="H2167" s="44">
        <f t="shared" si="33"/>
        <v>312</v>
      </c>
      <c r="I2167" s="22"/>
      <c r="J2167" s="46"/>
      <c r="K2167" s="46"/>
      <c r="L2167" s="46"/>
      <c r="M2167" s="46"/>
    </row>
    <row r="2168" s="3" customFormat="true" customHeight="true" spans="1:13">
      <c r="A2168" s="9" t="s">
        <v>4416</v>
      </c>
      <c r="B2168" s="10" t="s">
        <v>2048</v>
      </c>
      <c r="C2168" s="11" t="s">
        <v>4276</v>
      </c>
      <c r="D2168" s="12" t="s">
        <v>4417</v>
      </c>
      <c r="E2168" s="43" t="str">
        <f>IF(ISERROR(VLOOKUP(D2168,补助标准,3,0)),0,VLOOKUP(D2168,补助标准,3,0)&amp;VLOOKUP(D2168,补助标准,4,0))</f>
        <v>八类320</v>
      </c>
      <c r="F2168" s="44">
        <f>IF(ISERROR(VLOOKUP(D2168,补助标准,4,0)),0,VLOOKUP(D2168,补助标准,4,0))*1.2</f>
        <v>384</v>
      </c>
      <c r="G2168" s="45"/>
      <c r="H2168" s="44">
        <f t="shared" si="33"/>
        <v>384</v>
      </c>
      <c r="I2168" s="22"/>
      <c r="J2168" s="46"/>
      <c r="K2168" s="46"/>
      <c r="L2168" s="46"/>
      <c r="M2168" s="46"/>
    </row>
    <row r="2169" s="3" customFormat="true" customHeight="true" spans="1:13">
      <c r="A2169" s="9" t="s">
        <v>4418</v>
      </c>
      <c r="B2169" s="13" t="s">
        <v>4419</v>
      </c>
      <c r="C2169" s="11" t="s">
        <v>4276</v>
      </c>
      <c r="D2169" s="12" t="s">
        <v>4417</v>
      </c>
      <c r="E2169" s="43" t="str">
        <f>IF(ISERROR(VLOOKUP(D2169,补助标准,3,0)),0,VLOOKUP(D2169,补助标准,3,0)&amp;VLOOKUP(D2169,补助标准,4,0))</f>
        <v>八类320</v>
      </c>
      <c r="F2169" s="44">
        <f>IF(ISERROR(VLOOKUP(D2169,补助标准,4,0)),0,VLOOKUP(D2169,补助标准,4,0))*1.2</f>
        <v>384</v>
      </c>
      <c r="G2169" s="45"/>
      <c r="H2169" s="44">
        <f t="shared" si="33"/>
        <v>384</v>
      </c>
      <c r="I2169" s="22"/>
      <c r="J2169" s="46"/>
      <c r="K2169" s="46"/>
      <c r="L2169" s="46"/>
      <c r="M2169" s="46"/>
    </row>
    <row r="2170" s="3" customFormat="true" customHeight="true" spans="1:13">
      <c r="A2170" s="9" t="s">
        <v>4420</v>
      </c>
      <c r="B2170" s="13" t="s">
        <v>4421</v>
      </c>
      <c r="C2170" s="14" t="s">
        <v>4276</v>
      </c>
      <c r="D2170" s="12" t="s">
        <v>4417</v>
      </c>
      <c r="E2170" s="43" t="str">
        <f>IF(ISERROR(VLOOKUP(D2170,补助标准,3,0)),0,VLOOKUP(D2170,补助标准,3,0)&amp;VLOOKUP(D2170,补助标准,4,0))</f>
        <v>八类320</v>
      </c>
      <c r="F2170" s="44">
        <f>IF(ISERROR(VLOOKUP(D2170,补助标准,4,0)),0,VLOOKUP(D2170,补助标准,4,0))*1.2</f>
        <v>384</v>
      </c>
      <c r="G2170" s="45"/>
      <c r="H2170" s="44">
        <f t="shared" si="33"/>
        <v>384</v>
      </c>
      <c r="I2170" s="22"/>
      <c r="J2170" s="46"/>
      <c r="K2170" s="46"/>
      <c r="L2170" s="46"/>
      <c r="M2170" s="46"/>
    </row>
    <row r="2171" s="3" customFormat="true" customHeight="true" spans="1:13">
      <c r="A2171" s="9" t="s">
        <v>4422</v>
      </c>
      <c r="B2171" s="13" t="s">
        <v>4423</v>
      </c>
      <c r="C2171" s="14" t="s">
        <v>4276</v>
      </c>
      <c r="D2171" s="12" t="s">
        <v>4417</v>
      </c>
      <c r="E2171" s="43" t="str">
        <f>IF(ISERROR(VLOOKUP(D2171,补助标准,3,0)),0,VLOOKUP(D2171,补助标准,3,0)&amp;VLOOKUP(D2171,补助标准,4,0))</f>
        <v>八类320</v>
      </c>
      <c r="F2171" s="44">
        <f>IF(ISERROR(VLOOKUP(D2171,补助标准,4,0)),0,VLOOKUP(D2171,补助标准,4,0))*1.2</f>
        <v>384</v>
      </c>
      <c r="G2171" s="45"/>
      <c r="H2171" s="44">
        <f t="shared" si="33"/>
        <v>384</v>
      </c>
      <c r="I2171" s="22"/>
      <c r="J2171" s="46"/>
      <c r="K2171" s="46"/>
      <c r="L2171" s="46"/>
      <c r="M2171" s="46"/>
    </row>
    <row r="2172" s="3" customFormat="true" customHeight="true" spans="1:13">
      <c r="A2172" s="9" t="s">
        <v>4424</v>
      </c>
      <c r="B2172" s="13" t="s">
        <v>4425</v>
      </c>
      <c r="C2172" s="14" t="s">
        <v>4276</v>
      </c>
      <c r="D2172" s="12" t="s">
        <v>4417</v>
      </c>
      <c r="E2172" s="43" t="str">
        <f>IF(ISERROR(VLOOKUP(D2172,补助标准,3,0)),0,VLOOKUP(D2172,补助标准,3,0)&amp;VLOOKUP(D2172,补助标准,4,0))</f>
        <v>八类320</v>
      </c>
      <c r="F2172" s="44">
        <f>IF(ISERROR(VLOOKUP(D2172,补助标准,4,0)),0,VLOOKUP(D2172,补助标准,4,0))*1.2</f>
        <v>384</v>
      </c>
      <c r="G2172" s="45"/>
      <c r="H2172" s="44">
        <f t="shared" si="33"/>
        <v>384</v>
      </c>
      <c r="I2172" s="22"/>
      <c r="J2172" s="46"/>
      <c r="K2172" s="46"/>
      <c r="L2172" s="46"/>
      <c r="M2172" s="46"/>
    </row>
    <row r="2173" s="3" customFormat="true" customHeight="true" spans="1:13">
      <c r="A2173" s="9" t="s">
        <v>4426</v>
      </c>
      <c r="B2173" s="16" t="s">
        <v>4427</v>
      </c>
      <c r="C2173" s="14" t="s">
        <v>4276</v>
      </c>
      <c r="D2173" s="12" t="s">
        <v>4417</v>
      </c>
      <c r="E2173" s="43" t="str">
        <f>IF(ISERROR(VLOOKUP(D2173,补助标准,3,0)),0,VLOOKUP(D2173,补助标准,3,0)&amp;VLOOKUP(D2173,补助标准,4,0))</f>
        <v>八类320</v>
      </c>
      <c r="F2173" s="44">
        <f>IF(ISERROR(VLOOKUP(D2173,补助标准,4,0)),0,VLOOKUP(D2173,补助标准,4,0))*1.2</f>
        <v>384</v>
      </c>
      <c r="G2173" s="45"/>
      <c r="H2173" s="44">
        <f t="shared" si="33"/>
        <v>384</v>
      </c>
      <c r="I2173" s="22"/>
      <c r="J2173" s="46"/>
      <c r="K2173" s="46"/>
      <c r="L2173" s="46"/>
      <c r="M2173" s="46"/>
    </row>
    <row r="2174" s="3" customFormat="true" customHeight="true" spans="1:13">
      <c r="A2174" s="9" t="s">
        <v>4428</v>
      </c>
      <c r="B2174" s="13" t="s">
        <v>4429</v>
      </c>
      <c r="C2174" s="14" t="s">
        <v>4276</v>
      </c>
      <c r="D2174" s="12" t="s">
        <v>4417</v>
      </c>
      <c r="E2174" s="43" t="str">
        <f>IF(ISERROR(VLOOKUP(D2174,补助标准,3,0)),0,VLOOKUP(D2174,补助标准,3,0)&amp;VLOOKUP(D2174,补助标准,4,0))</f>
        <v>八类320</v>
      </c>
      <c r="F2174" s="44">
        <f>IF(ISERROR(VLOOKUP(D2174,补助标准,4,0)),0,VLOOKUP(D2174,补助标准,4,0))*1.2</f>
        <v>384</v>
      </c>
      <c r="G2174" s="45"/>
      <c r="H2174" s="44">
        <f t="shared" si="33"/>
        <v>384</v>
      </c>
      <c r="I2174" s="22"/>
      <c r="J2174" s="46"/>
      <c r="K2174" s="46"/>
      <c r="L2174" s="46"/>
      <c r="M2174" s="46"/>
    </row>
    <row r="2175" s="3" customFormat="true" customHeight="true" spans="1:13">
      <c r="A2175" s="9" t="s">
        <v>4430</v>
      </c>
      <c r="B2175" s="10" t="s">
        <v>4431</v>
      </c>
      <c r="C2175" s="11" t="s">
        <v>4276</v>
      </c>
      <c r="D2175" s="12" t="s">
        <v>4417</v>
      </c>
      <c r="E2175" s="43" t="str">
        <f>IF(ISERROR(VLOOKUP(D2175,补助标准,3,0)),0,VLOOKUP(D2175,补助标准,3,0)&amp;VLOOKUP(D2175,补助标准,4,0))</f>
        <v>八类320</v>
      </c>
      <c r="F2175" s="44">
        <f>IF(ISERROR(VLOOKUP(D2175,补助标准,4,0)),0,VLOOKUP(D2175,补助标准,4,0))*1.2</f>
        <v>384</v>
      </c>
      <c r="G2175" s="45"/>
      <c r="H2175" s="44">
        <f t="shared" si="33"/>
        <v>384</v>
      </c>
      <c r="I2175" s="22"/>
      <c r="J2175" s="46"/>
      <c r="K2175" s="46"/>
      <c r="L2175" s="46"/>
      <c r="M2175" s="46"/>
    </row>
    <row r="2176" s="3" customFormat="true" customHeight="true" spans="1:13">
      <c r="A2176" s="9" t="s">
        <v>4432</v>
      </c>
      <c r="B2176" s="10" t="s">
        <v>4433</v>
      </c>
      <c r="C2176" s="11" t="s">
        <v>4276</v>
      </c>
      <c r="D2176" s="12" t="s">
        <v>4417</v>
      </c>
      <c r="E2176" s="43" t="str">
        <f>IF(ISERROR(VLOOKUP(D2176,补助标准,3,0)),0,VLOOKUP(D2176,补助标准,3,0)&amp;VLOOKUP(D2176,补助标准,4,0))</f>
        <v>八类320</v>
      </c>
      <c r="F2176" s="44">
        <f>IF(ISERROR(VLOOKUP(D2176,补助标准,4,0)),0,VLOOKUP(D2176,补助标准,4,0))*1.2</f>
        <v>384</v>
      </c>
      <c r="G2176" s="45"/>
      <c r="H2176" s="44">
        <f t="shared" si="33"/>
        <v>384</v>
      </c>
      <c r="I2176" s="22"/>
      <c r="J2176" s="46"/>
      <c r="K2176" s="46"/>
      <c r="L2176" s="46"/>
      <c r="M2176" s="46"/>
    </row>
    <row r="2177" s="3" customFormat="true" customHeight="true" spans="1:13">
      <c r="A2177" s="9" t="s">
        <v>4434</v>
      </c>
      <c r="B2177" s="10" t="s">
        <v>4435</v>
      </c>
      <c r="C2177" s="11" t="s">
        <v>4276</v>
      </c>
      <c r="D2177" s="12" t="s">
        <v>4417</v>
      </c>
      <c r="E2177" s="43" t="str">
        <f>IF(ISERROR(VLOOKUP(D2177,补助标准,3,0)),0,VLOOKUP(D2177,补助标准,3,0)&amp;VLOOKUP(D2177,补助标准,4,0))</f>
        <v>八类320</v>
      </c>
      <c r="F2177" s="44">
        <f>IF(ISERROR(VLOOKUP(D2177,补助标准,4,0)),0,VLOOKUP(D2177,补助标准,4,0))*1.2</f>
        <v>384</v>
      </c>
      <c r="G2177" s="45"/>
      <c r="H2177" s="44">
        <f t="shared" si="33"/>
        <v>384</v>
      </c>
      <c r="I2177" s="22"/>
      <c r="J2177" s="46"/>
      <c r="K2177" s="46"/>
      <c r="L2177" s="46"/>
      <c r="M2177" s="46"/>
    </row>
    <row r="2178" s="3" customFormat="true" customHeight="true" spans="1:13">
      <c r="A2178" s="9" t="s">
        <v>4436</v>
      </c>
      <c r="B2178" s="10" t="s">
        <v>4437</v>
      </c>
      <c r="C2178" s="11" t="s">
        <v>4276</v>
      </c>
      <c r="D2178" s="12" t="s">
        <v>4417</v>
      </c>
      <c r="E2178" s="43" t="str">
        <f>IF(ISERROR(VLOOKUP(D2178,补助标准,3,0)),0,VLOOKUP(D2178,补助标准,3,0)&amp;VLOOKUP(D2178,补助标准,4,0))</f>
        <v>八类320</v>
      </c>
      <c r="F2178" s="44">
        <f>IF(ISERROR(VLOOKUP(D2178,补助标准,4,0)),0,VLOOKUP(D2178,补助标准,4,0))*1.2</f>
        <v>384</v>
      </c>
      <c r="G2178" s="45"/>
      <c r="H2178" s="44">
        <f t="shared" si="33"/>
        <v>384</v>
      </c>
      <c r="I2178" s="22"/>
      <c r="J2178" s="46"/>
      <c r="K2178" s="46"/>
      <c r="L2178" s="46"/>
      <c r="M2178" s="46"/>
    </row>
    <row r="2179" s="3" customFormat="true" customHeight="true" spans="1:13">
      <c r="A2179" s="9" t="s">
        <v>4438</v>
      </c>
      <c r="B2179" s="10" t="s">
        <v>4439</v>
      </c>
      <c r="C2179" s="11" t="s">
        <v>4276</v>
      </c>
      <c r="D2179" s="12" t="s">
        <v>4417</v>
      </c>
      <c r="E2179" s="43" t="str">
        <f>IF(ISERROR(VLOOKUP(D2179,补助标准,3,0)),0,VLOOKUP(D2179,补助标准,3,0)&amp;VLOOKUP(D2179,补助标准,4,0))</f>
        <v>八类320</v>
      </c>
      <c r="F2179" s="44">
        <f>IF(ISERROR(VLOOKUP(D2179,补助标准,4,0)),0,VLOOKUP(D2179,补助标准,4,0))*1.2</f>
        <v>384</v>
      </c>
      <c r="G2179" s="45"/>
      <c r="H2179" s="44">
        <f t="shared" ref="H2179:H2242" si="34">F2179+G2179</f>
        <v>384</v>
      </c>
      <c r="I2179" s="22"/>
      <c r="J2179" s="46"/>
      <c r="K2179" s="46"/>
      <c r="L2179" s="46"/>
      <c r="M2179" s="46"/>
    </row>
    <row r="2180" s="3" customFormat="true" customHeight="true" spans="1:13">
      <c r="A2180" s="9" t="s">
        <v>4440</v>
      </c>
      <c r="B2180" s="10" t="s">
        <v>4441</v>
      </c>
      <c r="C2180" s="11" t="s">
        <v>4276</v>
      </c>
      <c r="D2180" s="12" t="s">
        <v>4417</v>
      </c>
      <c r="E2180" s="43" t="str">
        <f>IF(ISERROR(VLOOKUP(D2180,补助标准,3,0)),0,VLOOKUP(D2180,补助标准,3,0)&amp;VLOOKUP(D2180,补助标准,4,0))</f>
        <v>八类320</v>
      </c>
      <c r="F2180" s="44">
        <f>IF(ISERROR(VLOOKUP(D2180,补助标准,4,0)),0,VLOOKUP(D2180,补助标准,4,0))*1.2</f>
        <v>384</v>
      </c>
      <c r="G2180" s="45"/>
      <c r="H2180" s="44">
        <f t="shared" si="34"/>
        <v>384</v>
      </c>
      <c r="I2180" s="22"/>
      <c r="J2180" s="46"/>
      <c r="K2180" s="46"/>
      <c r="L2180" s="46"/>
      <c r="M2180" s="46"/>
    </row>
    <row r="2181" s="3" customFormat="true" customHeight="true" spans="1:13">
      <c r="A2181" s="9" t="s">
        <v>4442</v>
      </c>
      <c r="B2181" s="10" t="s">
        <v>4443</v>
      </c>
      <c r="C2181" s="11" t="s">
        <v>4276</v>
      </c>
      <c r="D2181" s="12" t="s">
        <v>4417</v>
      </c>
      <c r="E2181" s="43" t="str">
        <f>IF(ISERROR(VLOOKUP(D2181,补助标准,3,0)),0,VLOOKUP(D2181,补助标准,3,0)&amp;VLOOKUP(D2181,补助标准,4,0))</f>
        <v>八类320</v>
      </c>
      <c r="F2181" s="44">
        <f>IF(ISERROR(VLOOKUP(D2181,补助标准,4,0)),0,VLOOKUP(D2181,补助标准,4,0))*1.2</f>
        <v>384</v>
      </c>
      <c r="G2181" s="45"/>
      <c r="H2181" s="44">
        <f t="shared" si="34"/>
        <v>384</v>
      </c>
      <c r="I2181" s="22"/>
      <c r="J2181" s="46"/>
      <c r="K2181" s="46"/>
      <c r="L2181" s="46"/>
      <c r="M2181" s="46"/>
    </row>
    <row r="2182" s="3" customFormat="true" customHeight="true" spans="1:13">
      <c r="A2182" s="9" t="s">
        <v>4444</v>
      </c>
      <c r="B2182" s="10" t="s">
        <v>4445</v>
      </c>
      <c r="C2182" s="11" t="s">
        <v>4276</v>
      </c>
      <c r="D2182" s="12" t="s">
        <v>4417</v>
      </c>
      <c r="E2182" s="43" t="str">
        <f>IF(ISERROR(VLOOKUP(D2182,补助标准,3,0)),0,VLOOKUP(D2182,补助标准,3,0)&amp;VLOOKUP(D2182,补助标准,4,0))</f>
        <v>八类320</v>
      </c>
      <c r="F2182" s="44">
        <f>IF(ISERROR(VLOOKUP(D2182,补助标准,4,0)),0,VLOOKUP(D2182,补助标准,4,0))*1.2</f>
        <v>384</v>
      </c>
      <c r="G2182" s="45"/>
      <c r="H2182" s="44">
        <f t="shared" si="34"/>
        <v>384</v>
      </c>
      <c r="I2182" s="22"/>
      <c r="J2182" s="46"/>
      <c r="K2182" s="46"/>
      <c r="L2182" s="46"/>
      <c r="M2182" s="46"/>
    </row>
    <row r="2183" s="3" customFormat="true" customHeight="true" spans="1:13">
      <c r="A2183" s="9" t="s">
        <v>4446</v>
      </c>
      <c r="B2183" s="10" t="s">
        <v>4447</v>
      </c>
      <c r="C2183" s="11" t="s">
        <v>4276</v>
      </c>
      <c r="D2183" s="12" t="s">
        <v>4277</v>
      </c>
      <c r="E2183" s="43" t="str">
        <f>IF(ISERROR(VLOOKUP(D2183,补助标准,3,0)),0,VLOOKUP(D2183,补助标准,3,0)&amp;VLOOKUP(D2183,补助标准,4,0))</f>
        <v>九类260</v>
      </c>
      <c r="F2183" s="44">
        <f>IF(ISERROR(VLOOKUP(D2183,补助标准,4,0)),0,VLOOKUP(D2183,补助标准,4,0))*1.2</f>
        <v>312</v>
      </c>
      <c r="G2183" s="45"/>
      <c r="H2183" s="44">
        <f t="shared" si="34"/>
        <v>312</v>
      </c>
      <c r="I2183" s="22"/>
      <c r="J2183" s="46"/>
      <c r="K2183" s="46"/>
      <c r="L2183" s="46"/>
      <c r="M2183" s="46"/>
    </row>
    <row r="2184" s="3" customFormat="true" customHeight="true" spans="1:13">
      <c r="A2184" s="9" t="s">
        <v>4448</v>
      </c>
      <c r="B2184" s="10" t="s">
        <v>4449</v>
      </c>
      <c r="C2184" s="11" t="s">
        <v>4276</v>
      </c>
      <c r="D2184" s="12" t="s">
        <v>4417</v>
      </c>
      <c r="E2184" s="43" t="str">
        <f>IF(ISERROR(VLOOKUP(D2184,补助标准,3,0)),0,VLOOKUP(D2184,补助标准,3,0)&amp;VLOOKUP(D2184,补助标准,4,0))</f>
        <v>八类320</v>
      </c>
      <c r="F2184" s="44">
        <f>IF(ISERROR(VLOOKUP(D2184,补助标准,4,0)),0,VLOOKUP(D2184,补助标准,4,0))*1.2</f>
        <v>384</v>
      </c>
      <c r="G2184" s="45"/>
      <c r="H2184" s="44">
        <f t="shared" si="34"/>
        <v>384</v>
      </c>
      <c r="I2184" s="22"/>
      <c r="J2184" s="46"/>
      <c r="K2184" s="46"/>
      <c r="L2184" s="46"/>
      <c r="M2184" s="46"/>
    </row>
    <row r="2185" s="3" customFormat="true" customHeight="true" spans="1:13">
      <c r="A2185" s="9" t="s">
        <v>4450</v>
      </c>
      <c r="B2185" s="13" t="s">
        <v>4451</v>
      </c>
      <c r="C2185" s="14" t="s">
        <v>4276</v>
      </c>
      <c r="D2185" s="12" t="s">
        <v>4417</v>
      </c>
      <c r="E2185" s="43" t="str">
        <f>IF(ISERROR(VLOOKUP(D2185,补助标准,3,0)),0,VLOOKUP(D2185,补助标准,3,0)&amp;VLOOKUP(D2185,补助标准,4,0))</f>
        <v>八类320</v>
      </c>
      <c r="F2185" s="44">
        <f>IF(ISERROR(VLOOKUP(D2185,补助标准,4,0)),0,VLOOKUP(D2185,补助标准,4,0))*1.2</f>
        <v>384</v>
      </c>
      <c r="G2185" s="45"/>
      <c r="H2185" s="44">
        <f t="shared" si="34"/>
        <v>384</v>
      </c>
      <c r="I2185" s="22"/>
      <c r="J2185" s="46"/>
      <c r="K2185" s="46"/>
      <c r="L2185" s="46"/>
      <c r="M2185" s="46"/>
    </row>
    <row r="2186" s="3" customFormat="true" customHeight="true" spans="1:13">
      <c r="A2186" s="9" t="s">
        <v>4452</v>
      </c>
      <c r="B2186" s="13" t="s">
        <v>4453</v>
      </c>
      <c r="C2186" s="14" t="s">
        <v>4276</v>
      </c>
      <c r="D2186" s="12" t="s">
        <v>4417</v>
      </c>
      <c r="E2186" s="43" t="str">
        <f>IF(ISERROR(VLOOKUP(D2186,补助标准,3,0)),0,VLOOKUP(D2186,补助标准,3,0)&amp;VLOOKUP(D2186,补助标准,4,0))</f>
        <v>八类320</v>
      </c>
      <c r="F2186" s="44">
        <f>IF(ISERROR(VLOOKUP(D2186,补助标准,4,0)),0,VLOOKUP(D2186,补助标准,4,0))*1.2</f>
        <v>384</v>
      </c>
      <c r="G2186" s="45"/>
      <c r="H2186" s="44">
        <f t="shared" si="34"/>
        <v>384</v>
      </c>
      <c r="I2186" s="22"/>
      <c r="J2186" s="46"/>
      <c r="K2186" s="46"/>
      <c r="L2186" s="46"/>
      <c r="M2186" s="46"/>
    </row>
    <row r="2187" s="3" customFormat="true" customHeight="true" spans="1:13">
      <c r="A2187" s="9" t="s">
        <v>4454</v>
      </c>
      <c r="B2187" s="13" t="s">
        <v>4455</v>
      </c>
      <c r="C2187" s="14" t="s">
        <v>4276</v>
      </c>
      <c r="D2187" s="12" t="s">
        <v>4417</v>
      </c>
      <c r="E2187" s="43" t="str">
        <f>IF(ISERROR(VLOOKUP(D2187,补助标准,3,0)),0,VLOOKUP(D2187,补助标准,3,0)&amp;VLOOKUP(D2187,补助标准,4,0))</f>
        <v>八类320</v>
      </c>
      <c r="F2187" s="44">
        <f>IF(ISERROR(VLOOKUP(D2187,补助标准,4,0)),0,VLOOKUP(D2187,补助标准,4,0))*1.2</f>
        <v>384</v>
      </c>
      <c r="G2187" s="45"/>
      <c r="H2187" s="44">
        <f t="shared" si="34"/>
        <v>384</v>
      </c>
      <c r="I2187" s="22"/>
      <c r="J2187" s="46"/>
      <c r="K2187" s="46"/>
      <c r="L2187" s="46"/>
      <c r="M2187" s="46"/>
    </row>
    <row r="2188" s="3" customFormat="true" customHeight="true" spans="1:13">
      <c r="A2188" s="9" t="s">
        <v>4456</v>
      </c>
      <c r="B2188" s="13" t="s">
        <v>4457</v>
      </c>
      <c r="C2188" s="14" t="s">
        <v>4276</v>
      </c>
      <c r="D2188" s="15" t="s">
        <v>4417</v>
      </c>
      <c r="E2188" s="43" t="str">
        <f>IF(ISERROR(VLOOKUP(D2188,补助标准,3,0)),0,VLOOKUP(D2188,补助标准,3,0)&amp;VLOOKUP(D2188,补助标准,4,0))</f>
        <v>八类320</v>
      </c>
      <c r="F2188" s="44">
        <f>IF(ISERROR(VLOOKUP(D2188,补助标准,4,0)),0,VLOOKUP(D2188,补助标准,4,0))*1.2</f>
        <v>384</v>
      </c>
      <c r="G2188" s="45"/>
      <c r="H2188" s="44">
        <f t="shared" si="34"/>
        <v>384</v>
      </c>
      <c r="I2188" s="22"/>
      <c r="J2188" s="46"/>
      <c r="K2188" s="46"/>
      <c r="L2188" s="46"/>
      <c r="M2188" s="46"/>
    </row>
    <row r="2189" s="3" customFormat="true" customHeight="true" spans="1:13">
      <c r="A2189" s="9" t="s">
        <v>4458</v>
      </c>
      <c r="B2189" s="13" t="s">
        <v>4459</v>
      </c>
      <c r="C2189" s="14" t="s">
        <v>4276</v>
      </c>
      <c r="D2189" s="15" t="s">
        <v>4417</v>
      </c>
      <c r="E2189" s="43" t="str">
        <f>IF(ISERROR(VLOOKUP(D2189,补助标准,3,0)),0,VLOOKUP(D2189,补助标准,3,0)&amp;VLOOKUP(D2189,补助标准,4,0))</f>
        <v>八类320</v>
      </c>
      <c r="F2189" s="44">
        <f>IF(ISERROR(VLOOKUP(D2189,补助标准,4,0)),0,VLOOKUP(D2189,补助标准,4,0))*1.2</f>
        <v>384</v>
      </c>
      <c r="G2189" s="45"/>
      <c r="H2189" s="44">
        <f t="shared" si="34"/>
        <v>384</v>
      </c>
      <c r="I2189" s="22"/>
      <c r="J2189" s="46"/>
      <c r="K2189" s="46"/>
      <c r="L2189" s="46"/>
      <c r="M2189" s="46"/>
    </row>
    <row r="2190" s="3" customFormat="true" customHeight="true" spans="1:13">
      <c r="A2190" s="9" t="s">
        <v>4460</v>
      </c>
      <c r="B2190" s="13" t="s">
        <v>4461</v>
      </c>
      <c r="C2190" s="14" t="s">
        <v>4276</v>
      </c>
      <c r="D2190" s="15" t="s">
        <v>4417</v>
      </c>
      <c r="E2190" s="43" t="str">
        <f>IF(ISERROR(VLOOKUP(D2190,补助标准,3,0)),0,VLOOKUP(D2190,补助标准,3,0)&amp;VLOOKUP(D2190,补助标准,4,0))</f>
        <v>八类320</v>
      </c>
      <c r="F2190" s="44">
        <f>IF(ISERROR(VLOOKUP(D2190,补助标准,4,0)),0,VLOOKUP(D2190,补助标准,4,0))*1.2</f>
        <v>384</v>
      </c>
      <c r="G2190" s="45"/>
      <c r="H2190" s="44">
        <f t="shared" si="34"/>
        <v>384</v>
      </c>
      <c r="I2190" s="22"/>
      <c r="J2190" s="46"/>
      <c r="K2190" s="46"/>
      <c r="L2190" s="46"/>
      <c r="M2190" s="46"/>
    </row>
    <row r="2191" s="3" customFormat="true" customHeight="true" spans="1:13">
      <c r="A2191" s="9" t="s">
        <v>4462</v>
      </c>
      <c r="B2191" s="13" t="s">
        <v>4463</v>
      </c>
      <c r="C2191" s="14" t="s">
        <v>4276</v>
      </c>
      <c r="D2191" s="15" t="s">
        <v>4417</v>
      </c>
      <c r="E2191" s="43" t="str">
        <f>IF(ISERROR(VLOOKUP(D2191,补助标准,3,0)),0,VLOOKUP(D2191,补助标准,3,0)&amp;VLOOKUP(D2191,补助标准,4,0))</f>
        <v>八类320</v>
      </c>
      <c r="F2191" s="44">
        <f>IF(ISERROR(VLOOKUP(D2191,补助标准,4,0)),0,VLOOKUP(D2191,补助标准,4,0))*1.2</f>
        <v>384</v>
      </c>
      <c r="G2191" s="45"/>
      <c r="H2191" s="44">
        <f t="shared" si="34"/>
        <v>384</v>
      </c>
      <c r="I2191" s="22"/>
      <c r="J2191" s="46"/>
      <c r="K2191" s="46"/>
      <c r="L2191" s="46"/>
      <c r="M2191" s="46"/>
    </row>
    <row r="2192" s="3" customFormat="true" customHeight="true" spans="1:13">
      <c r="A2192" s="9" t="s">
        <v>4464</v>
      </c>
      <c r="B2192" s="13" t="s">
        <v>4465</v>
      </c>
      <c r="C2192" s="14" t="s">
        <v>4276</v>
      </c>
      <c r="D2192" s="15" t="s">
        <v>4417</v>
      </c>
      <c r="E2192" s="43" t="str">
        <f>IF(ISERROR(VLOOKUP(D2192,补助标准,3,0)),0,VLOOKUP(D2192,补助标准,3,0)&amp;VLOOKUP(D2192,补助标准,4,0))</f>
        <v>八类320</v>
      </c>
      <c r="F2192" s="44">
        <f>IF(ISERROR(VLOOKUP(D2192,补助标准,4,0)),0,VLOOKUP(D2192,补助标准,4,0))*1.2</f>
        <v>384</v>
      </c>
      <c r="G2192" s="45"/>
      <c r="H2192" s="44">
        <f t="shared" si="34"/>
        <v>384</v>
      </c>
      <c r="I2192" s="22"/>
      <c r="J2192" s="46"/>
      <c r="K2192" s="46"/>
      <c r="L2192" s="46"/>
      <c r="M2192" s="46"/>
    </row>
    <row r="2193" s="3" customFormat="true" customHeight="true" spans="1:13">
      <c r="A2193" s="9" t="s">
        <v>4466</v>
      </c>
      <c r="B2193" s="13" t="s">
        <v>4467</v>
      </c>
      <c r="C2193" s="14" t="s">
        <v>4276</v>
      </c>
      <c r="D2193" s="15" t="s">
        <v>4468</v>
      </c>
      <c r="E2193" s="43" t="str">
        <f>IF(ISERROR(VLOOKUP(D2193,补助标准,3,0)),0,VLOOKUP(D2193,补助标准,3,0)&amp;VLOOKUP(D2193,补助标准,4,0))</f>
        <v>九类260</v>
      </c>
      <c r="F2193" s="44">
        <f>IF(ISERROR(VLOOKUP(D2193,补助标准,4,0)),0,VLOOKUP(D2193,补助标准,4,0))*1.2</f>
        <v>312</v>
      </c>
      <c r="G2193" s="45"/>
      <c r="H2193" s="44">
        <f t="shared" si="34"/>
        <v>312</v>
      </c>
      <c r="I2193" s="22"/>
      <c r="J2193" s="46"/>
      <c r="K2193" s="46"/>
      <c r="L2193" s="46"/>
      <c r="M2193" s="46"/>
    </row>
    <row r="2194" s="3" customFormat="true" customHeight="true" spans="1:13">
      <c r="A2194" s="9" t="s">
        <v>4469</v>
      </c>
      <c r="B2194" s="13" t="s">
        <v>4470</v>
      </c>
      <c r="C2194" s="14" t="s">
        <v>4276</v>
      </c>
      <c r="D2194" s="15" t="s">
        <v>4468</v>
      </c>
      <c r="E2194" s="43" t="str">
        <f>IF(ISERROR(VLOOKUP(D2194,补助标准,3,0)),0,VLOOKUP(D2194,补助标准,3,0)&amp;VLOOKUP(D2194,补助标准,4,0))</f>
        <v>九类260</v>
      </c>
      <c r="F2194" s="44">
        <f>IF(ISERROR(VLOOKUP(D2194,补助标准,4,0)),0,VLOOKUP(D2194,补助标准,4,0))*1.2</f>
        <v>312</v>
      </c>
      <c r="G2194" s="45"/>
      <c r="H2194" s="44">
        <f t="shared" si="34"/>
        <v>312</v>
      </c>
      <c r="I2194" s="22"/>
      <c r="J2194" s="46"/>
      <c r="K2194" s="46"/>
      <c r="L2194" s="46"/>
      <c r="M2194" s="46"/>
    </row>
    <row r="2195" s="3" customFormat="true" customHeight="true" spans="1:13">
      <c r="A2195" s="9" t="s">
        <v>4471</v>
      </c>
      <c r="B2195" s="13" t="s">
        <v>4472</v>
      </c>
      <c r="C2195" s="14" t="s">
        <v>4276</v>
      </c>
      <c r="D2195" s="15" t="s">
        <v>4468</v>
      </c>
      <c r="E2195" s="43" t="str">
        <f>IF(ISERROR(VLOOKUP(D2195,补助标准,3,0)),0,VLOOKUP(D2195,补助标准,3,0)&amp;VLOOKUP(D2195,补助标准,4,0))</f>
        <v>九类260</v>
      </c>
      <c r="F2195" s="44">
        <f>IF(ISERROR(VLOOKUP(D2195,补助标准,4,0)),0,VLOOKUP(D2195,补助标准,4,0))*1.2</f>
        <v>312</v>
      </c>
      <c r="G2195" s="45"/>
      <c r="H2195" s="44">
        <f t="shared" si="34"/>
        <v>312</v>
      </c>
      <c r="I2195" s="22"/>
      <c r="J2195" s="46"/>
      <c r="K2195" s="46"/>
      <c r="L2195" s="46"/>
      <c r="M2195" s="46"/>
    </row>
    <row r="2196" s="3" customFormat="true" customHeight="true" spans="1:13">
      <c r="A2196" s="9" t="s">
        <v>4473</v>
      </c>
      <c r="B2196" s="13" t="s">
        <v>4474</v>
      </c>
      <c r="C2196" s="14" t="s">
        <v>4276</v>
      </c>
      <c r="D2196" s="15" t="s">
        <v>4468</v>
      </c>
      <c r="E2196" s="43" t="str">
        <f>IF(ISERROR(VLOOKUP(D2196,补助标准,3,0)),0,VLOOKUP(D2196,补助标准,3,0)&amp;VLOOKUP(D2196,补助标准,4,0))</f>
        <v>九类260</v>
      </c>
      <c r="F2196" s="44">
        <f>IF(ISERROR(VLOOKUP(D2196,补助标准,4,0)),0,VLOOKUP(D2196,补助标准,4,0))*1.2</f>
        <v>312</v>
      </c>
      <c r="G2196" s="45"/>
      <c r="H2196" s="44">
        <f t="shared" si="34"/>
        <v>312</v>
      </c>
      <c r="I2196" s="22"/>
      <c r="J2196" s="46"/>
      <c r="K2196" s="46"/>
      <c r="L2196" s="46"/>
      <c r="M2196" s="46"/>
    </row>
    <row r="2197" s="3" customFormat="true" customHeight="true" spans="1:13">
      <c r="A2197" s="9" t="s">
        <v>4475</v>
      </c>
      <c r="B2197" s="13" t="s">
        <v>4476</v>
      </c>
      <c r="C2197" s="14" t="s">
        <v>4276</v>
      </c>
      <c r="D2197" s="15" t="s">
        <v>4468</v>
      </c>
      <c r="E2197" s="43" t="str">
        <f>IF(ISERROR(VLOOKUP(D2197,补助标准,3,0)),0,VLOOKUP(D2197,补助标准,3,0)&amp;VLOOKUP(D2197,补助标准,4,0))</f>
        <v>九类260</v>
      </c>
      <c r="F2197" s="44">
        <f>IF(ISERROR(VLOOKUP(D2197,补助标准,4,0)),0,VLOOKUP(D2197,补助标准,4,0))*1.2</f>
        <v>312</v>
      </c>
      <c r="G2197" s="45"/>
      <c r="H2197" s="44">
        <f t="shared" si="34"/>
        <v>312</v>
      </c>
      <c r="I2197" s="22"/>
      <c r="J2197" s="46"/>
      <c r="K2197" s="46"/>
      <c r="L2197" s="46"/>
      <c r="M2197" s="46"/>
    </row>
    <row r="2198" s="3" customFormat="true" customHeight="true" spans="1:13">
      <c r="A2198" s="9" t="s">
        <v>4477</v>
      </c>
      <c r="B2198" s="21" t="s">
        <v>4478</v>
      </c>
      <c r="C2198" s="14" t="s">
        <v>4276</v>
      </c>
      <c r="D2198" s="15" t="s">
        <v>4468</v>
      </c>
      <c r="E2198" s="43" t="str">
        <f>IF(ISERROR(VLOOKUP(D2198,补助标准,3,0)),0,VLOOKUP(D2198,补助标准,3,0)&amp;VLOOKUP(D2198,补助标准,4,0))</f>
        <v>九类260</v>
      </c>
      <c r="F2198" s="44">
        <f>IF(ISERROR(VLOOKUP(D2198,补助标准,4,0)),0,VLOOKUP(D2198,补助标准,4,0))*1.2</f>
        <v>312</v>
      </c>
      <c r="G2198" s="45"/>
      <c r="H2198" s="44">
        <f t="shared" si="34"/>
        <v>312</v>
      </c>
      <c r="I2198" s="22"/>
      <c r="J2198" s="46"/>
      <c r="K2198" s="46"/>
      <c r="L2198" s="46"/>
      <c r="M2198" s="46"/>
    </row>
    <row r="2199" s="3" customFormat="true" customHeight="true" spans="1:13">
      <c r="A2199" s="9" t="s">
        <v>4479</v>
      </c>
      <c r="B2199" s="13" t="s">
        <v>4480</v>
      </c>
      <c r="C2199" s="14" t="s">
        <v>4276</v>
      </c>
      <c r="D2199" s="15" t="s">
        <v>4468</v>
      </c>
      <c r="E2199" s="43" t="str">
        <f>IF(ISERROR(VLOOKUP(D2199,补助标准,3,0)),0,VLOOKUP(D2199,补助标准,3,0)&amp;VLOOKUP(D2199,补助标准,4,0))</f>
        <v>九类260</v>
      </c>
      <c r="F2199" s="44">
        <f>IF(ISERROR(VLOOKUP(D2199,补助标准,4,0)),0,VLOOKUP(D2199,补助标准,4,0))*1.2</f>
        <v>312</v>
      </c>
      <c r="G2199" s="45"/>
      <c r="H2199" s="44">
        <f t="shared" si="34"/>
        <v>312</v>
      </c>
      <c r="I2199" s="22"/>
      <c r="J2199" s="46"/>
      <c r="K2199" s="46"/>
      <c r="L2199" s="46"/>
      <c r="M2199" s="46"/>
    </row>
    <row r="2200" s="3" customFormat="true" customHeight="true" spans="1:13">
      <c r="A2200" s="9" t="s">
        <v>4481</v>
      </c>
      <c r="B2200" s="21" t="s">
        <v>4482</v>
      </c>
      <c r="C2200" s="14" t="s">
        <v>4276</v>
      </c>
      <c r="D2200" s="15" t="s">
        <v>4468</v>
      </c>
      <c r="E2200" s="43" t="str">
        <f>IF(ISERROR(VLOOKUP(D2200,补助标准,3,0)),0,VLOOKUP(D2200,补助标准,3,0)&amp;VLOOKUP(D2200,补助标准,4,0))</f>
        <v>九类260</v>
      </c>
      <c r="F2200" s="44">
        <f>IF(ISERROR(VLOOKUP(D2200,补助标准,4,0)),0,VLOOKUP(D2200,补助标准,4,0))*1.2</f>
        <v>312</v>
      </c>
      <c r="G2200" s="45"/>
      <c r="H2200" s="44">
        <f t="shared" si="34"/>
        <v>312</v>
      </c>
      <c r="I2200" s="22"/>
      <c r="J2200" s="46"/>
      <c r="K2200" s="46"/>
      <c r="L2200" s="46"/>
      <c r="M2200" s="46"/>
    </row>
    <row r="2201" s="3" customFormat="true" customHeight="true" spans="1:13">
      <c r="A2201" s="9" t="s">
        <v>4483</v>
      </c>
      <c r="B2201" s="13" t="s">
        <v>4484</v>
      </c>
      <c r="C2201" s="14" t="s">
        <v>4276</v>
      </c>
      <c r="D2201" s="15" t="s">
        <v>4468</v>
      </c>
      <c r="E2201" s="43" t="str">
        <f>IF(ISERROR(VLOOKUP(D2201,补助标准,3,0)),0,VLOOKUP(D2201,补助标准,3,0)&amp;VLOOKUP(D2201,补助标准,4,0))</f>
        <v>九类260</v>
      </c>
      <c r="F2201" s="44">
        <f>IF(ISERROR(VLOOKUP(D2201,补助标准,4,0)),0,VLOOKUP(D2201,补助标准,4,0))*1.2</f>
        <v>312</v>
      </c>
      <c r="G2201" s="45"/>
      <c r="H2201" s="44">
        <f t="shared" si="34"/>
        <v>312</v>
      </c>
      <c r="I2201" s="22"/>
      <c r="J2201" s="46"/>
      <c r="K2201" s="46"/>
      <c r="L2201" s="46"/>
      <c r="M2201" s="46"/>
    </row>
    <row r="2202" s="3" customFormat="true" customHeight="true" spans="1:13">
      <c r="A2202" s="9" t="s">
        <v>4485</v>
      </c>
      <c r="B2202" s="13" t="s">
        <v>4486</v>
      </c>
      <c r="C2202" s="14" t="s">
        <v>4276</v>
      </c>
      <c r="D2202" s="15" t="s">
        <v>4468</v>
      </c>
      <c r="E2202" s="43" t="str">
        <f>IF(ISERROR(VLOOKUP(D2202,补助标准,3,0)),0,VLOOKUP(D2202,补助标准,3,0)&amp;VLOOKUP(D2202,补助标准,4,0))</f>
        <v>九类260</v>
      </c>
      <c r="F2202" s="44">
        <f>IF(ISERROR(VLOOKUP(D2202,补助标准,4,0)),0,VLOOKUP(D2202,补助标准,4,0))*1.2</f>
        <v>312</v>
      </c>
      <c r="G2202" s="45"/>
      <c r="H2202" s="44">
        <f t="shared" si="34"/>
        <v>312</v>
      </c>
      <c r="I2202" s="22"/>
      <c r="J2202" s="46"/>
      <c r="K2202" s="46"/>
      <c r="L2202" s="46"/>
      <c r="M2202" s="46"/>
    </row>
    <row r="2203" s="3" customFormat="true" customHeight="true" spans="1:13">
      <c r="A2203" s="9" t="s">
        <v>4487</v>
      </c>
      <c r="B2203" s="13" t="s">
        <v>4488</v>
      </c>
      <c r="C2203" s="14" t="s">
        <v>4276</v>
      </c>
      <c r="D2203" s="15" t="s">
        <v>4468</v>
      </c>
      <c r="E2203" s="43" t="str">
        <f>IF(ISERROR(VLOOKUP(D2203,补助标准,3,0)),0,VLOOKUP(D2203,补助标准,3,0)&amp;VLOOKUP(D2203,补助标准,4,0))</f>
        <v>九类260</v>
      </c>
      <c r="F2203" s="44">
        <f>IF(ISERROR(VLOOKUP(D2203,补助标准,4,0)),0,VLOOKUP(D2203,补助标准,4,0))*1.2</f>
        <v>312</v>
      </c>
      <c r="G2203" s="45"/>
      <c r="H2203" s="44">
        <f t="shared" si="34"/>
        <v>312</v>
      </c>
      <c r="I2203" s="22"/>
      <c r="J2203" s="46"/>
      <c r="K2203" s="46"/>
      <c r="L2203" s="46"/>
      <c r="M2203" s="46"/>
    </row>
    <row r="2204" s="3" customFormat="true" customHeight="true" spans="1:13">
      <c r="A2204" s="9" t="s">
        <v>4489</v>
      </c>
      <c r="B2204" s="13" t="s">
        <v>4490</v>
      </c>
      <c r="C2204" s="14" t="s">
        <v>4276</v>
      </c>
      <c r="D2204" s="15" t="s">
        <v>4468</v>
      </c>
      <c r="E2204" s="43" t="str">
        <f>IF(ISERROR(VLOOKUP(D2204,补助标准,3,0)),0,VLOOKUP(D2204,补助标准,3,0)&amp;VLOOKUP(D2204,补助标准,4,0))</f>
        <v>九类260</v>
      </c>
      <c r="F2204" s="44">
        <f>IF(ISERROR(VLOOKUP(D2204,补助标准,4,0)),0,VLOOKUP(D2204,补助标准,4,0))*1.2</f>
        <v>312</v>
      </c>
      <c r="G2204" s="45"/>
      <c r="H2204" s="44">
        <f t="shared" si="34"/>
        <v>312</v>
      </c>
      <c r="I2204" s="22"/>
      <c r="J2204" s="46"/>
      <c r="K2204" s="46"/>
      <c r="L2204" s="46"/>
      <c r="M2204" s="46"/>
    </row>
    <row r="2205" s="3" customFormat="true" customHeight="true" spans="1:13">
      <c r="A2205" s="9" t="s">
        <v>4491</v>
      </c>
      <c r="B2205" s="13" t="s">
        <v>3544</v>
      </c>
      <c r="C2205" s="14" t="s">
        <v>4276</v>
      </c>
      <c r="D2205" s="15" t="s">
        <v>4468</v>
      </c>
      <c r="E2205" s="43" t="str">
        <f>IF(ISERROR(VLOOKUP(D2205,补助标准,3,0)),0,VLOOKUP(D2205,补助标准,3,0)&amp;VLOOKUP(D2205,补助标准,4,0))</f>
        <v>九类260</v>
      </c>
      <c r="F2205" s="44">
        <f>IF(ISERROR(VLOOKUP(D2205,补助标准,4,0)),0,VLOOKUP(D2205,补助标准,4,0))*1.2</f>
        <v>312</v>
      </c>
      <c r="G2205" s="45"/>
      <c r="H2205" s="44">
        <f t="shared" si="34"/>
        <v>312</v>
      </c>
      <c r="I2205" s="22"/>
      <c r="J2205" s="46"/>
      <c r="K2205" s="46"/>
      <c r="L2205" s="46"/>
      <c r="M2205" s="46"/>
    </row>
    <row r="2206" s="3" customFormat="true" customHeight="true" spans="1:13">
      <c r="A2206" s="9" t="s">
        <v>4492</v>
      </c>
      <c r="B2206" s="13" t="s">
        <v>4493</v>
      </c>
      <c r="C2206" s="14" t="s">
        <v>4276</v>
      </c>
      <c r="D2206" s="15" t="s">
        <v>4468</v>
      </c>
      <c r="E2206" s="43" t="str">
        <f>IF(ISERROR(VLOOKUP(D2206,补助标准,3,0)),0,VLOOKUP(D2206,补助标准,3,0)&amp;VLOOKUP(D2206,补助标准,4,0))</f>
        <v>九类260</v>
      </c>
      <c r="F2206" s="44">
        <f>IF(ISERROR(VLOOKUP(D2206,补助标准,4,0)),0,VLOOKUP(D2206,补助标准,4,0))*1.2</f>
        <v>312</v>
      </c>
      <c r="G2206" s="45"/>
      <c r="H2206" s="44">
        <f t="shared" si="34"/>
        <v>312</v>
      </c>
      <c r="I2206" s="22"/>
      <c r="J2206" s="46"/>
      <c r="K2206" s="46"/>
      <c r="L2206" s="46"/>
      <c r="M2206" s="46"/>
    </row>
    <row r="2207" s="3" customFormat="true" customHeight="true" spans="1:13">
      <c r="A2207" s="9" t="s">
        <v>4494</v>
      </c>
      <c r="B2207" s="13" t="s">
        <v>4495</v>
      </c>
      <c r="C2207" s="14" t="s">
        <v>4276</v>
      </c>
      <c r="D2207" s="15" t="s">
        <v>4468</v>
      </c>
      <c r="E2207" s="43" t="str">
        <f>IF(ISERROR(VLOOKUP(D2207,补助标准,3,0)),0,VLOOKUP(D2207,补助标准,3,0)&amp;VLOOKUP(D2207,补助标准,4,0))</f>
        <v>九类260</v>
      </c>
      <c r="F2207" s="44">
        <f>IF(ISERROR(VLOOKUP(D2207,补助标准,4,0)),0,VLOOKUP(D2207,补助标准,4,0))*1.2</f>
        <v>312</v>
      </c>
      <c r="G2207" s="45"/>
      <c r="H2207" s="44">
        <f t="shared" si="34"/>
        <v>312</v>
      </c>
      <c r="I2207" s="22"/>
      <c r="J2207" s="46"/>
      <c r="K2207" s="46"/>
      <c r="L2207" s="46"/>
      <c r="M2207" s="46"/>
    </row>
    <row r="2208" s="3" customFormat="true" customHeight="true" spans="1:13">
      <c r="A2208" s="9" t="s">
        <v>4496</v>
      </c>
      <c r="B2208" s="13" t="s">
        <v>4497</v>
      </c>
      <c r="C2208" s="14" t="s">
        <v>4276</v>
      </c>
      <c r="D2208" s="15" t="s">
        <v>4468</v>
      </c>
      <c r="E2208" s="43" t="str">
        <f>IF(ISERROR(VLOOKUP(D2208,补助标准,3,0)),0,VLOOKUP(D2208,补助标准,3,0)&amp;VLOOKUP(D2208,补助标准,4,0))</f>
        <v>九类260</v>
      </c>
      <c r="F2208" s="44">
        <f>IF(ISERROR(VLOOKUP(D2208,补助标准,4,0)),0,VLOOKUP(D2208,补助标准,4,0))*1.2</f>
        <v>312</v>
      </c>
      <c r="G2208" s="45"/>
      <c r="H2208" s="44">
        <f t="shared" si="34"/>
        <v>312</v>
      </c>
      <c r="I2208" s="22"/>
      <c r="J2208" s="46"/>
      <c r="K2208" s="46"/>
      <c r="L2208" s="46"/>
      <c r="M2208" s="46"/>
    </row>
    <row r="2209" s="3" customFormat="true" customHeight="true" spans="1:13">
      <c r="A2209" s="9" t="s">
        <v>4498</v>
      </c>
      <c r="B2209" s="13" t="s">
        <v>4499</v>
      </c>
      <c r="C2209" s="14" t="s">
        <v>4276</v>
      </c>
      <c r="D2209" s="15" t="s">
        <v>4468</v>
      </c>
      <c r="E2209" s="43" t="str">
        <f>IF(ISERROR(VLOOKUP(D2209,补助标准,3,0)),0,VLOOKUP(D2209,补助标准,3,0)&amp;VLOOKUP(D2209,补助标准,4,0))</f>
        <v>九类260</v>
      </c>
      <c r="F2209" s="44">
        <f>IF(ISERROR(VLOOKUP(D2209,补助标准,4,0)),0,VLOOKUP(D2209,补助标准,4,0))*1.2</f>
        <v>312</v>
      </c>
      <c r="G2209" s="45"/>
      <c r="H2209" s="44">
        <f t="shared" si="34"/>
        <v>312</v>
      </c>
      <c r="I2209" s="22"/>
      <c r="J2209" s="46"/>
      <c r="K2209" s="46"/>
      <c r="L2209" s="46"/>
      <c r="M2209" s="46"/>
    </row>
    <row r="2210" s="3" customFormat="true" customHeight="true" spans="1:13">
      <c r="A2210" s="9" t="s">
        <v>4500</v>
      </c>
      <c r="B2210" s="13" t="s">
        <v>4501</v>
      </c>
      <c r="C2210" s="14" t="s">
        <v>4276</v>
      </c>
      <c r="D2210" s="15" t="s">
        <v>4468</v>
      </c>
      <c r="E2210" s="43" t="str">
        <f>IF(ISERROR(VLOOKUP(D2210,补助标准,3,0)),0,VLOOKUP(D2210,补助标准,3,0)&amp;VLOOKUP(D2210,补助标准,4,0))</f>
        <v>九类260</v>
      </c>
      <c r="F2210" s="44">
        <f>IF(ISERROR(VLOOKUP(D2210,补助标准,4,0)),0,VLOOKUP(D2210,补助标准,4,0))*1.2</f>
        <v>312</v>
      </c>
      <c r="G2210" s="45"/>
      <c r="H2210" s="44">
        <f t="shared" si="34"/>
        <v>312</v>
      </c>
      <c r="I2210" s="22"/>
      <c r="J2210" s="46"/>
      <c r="K2210" s="46"/>
      <c r="L2210" s="46"/>
      <c r="M2210" s="46"/>
    </row>
    <row r="2211" s="3" customFormat="true" customHeight="true" spans="1:13">
      <c r="A2211" s="9" t="s">
        <v>4502</v>
      </c>
      <c r="B2211" s="13" t="s">
        <v>4503</v>
      </c>
      <c r="C2211" s="14" t="s">
        <v>4276</v>
      </c>
      <c r="D2211" s="15" t="s">
        <v>4277</v>
      </c>
      <c r="E2211" s="43" t="str">
        <f>IF(ISERROR(VLOOKUP(D2211,补助标准,3,0)),0,VLOOKUP(D2211,补助标准,3,0)&amp;VLOOKUP(D2211,补助标准,4,0))</f>
        <v>九类260</v>
      </c>
      <c r="F2211" s="44">
        <f>IF(ISERROR(VLOOKUP(D2211,补助标准,4,0)),0,VLOOKUP(D2211,补助标准,4,0))*1.2</f>
        <v>312</v>
      </c>
      <c r="G2211" s="45"/>
      <c r="H2211" s="44">
        <f t="shared" si="34"/>
        <v>312</v>
      </c>
      <c r="I2211" s="22"/>
      <c r="J2211" s="46"/>
      <c r="K2211" s="46"/>
      <c r="L2211" s="46"/>
      <c r="M2211" s="46"/>
    </row>
    <row r="2212" s="3" customFormat="true" customHeight="true" spans="1:13">
      <c r="A2212" s="9" t="s">
        <v>4504</v>
      </c>
      <c r="B2212" s="13" t="s">
        <v>4505</v>
      </c>
      <c r="C2212" s="14" t="s">
        <v>4276</v>
      </c>
      <c r="D2212" s="15" t="s">
        <v>4468</v>
      </c>
      <c r="E2212" s="43" t="str">
        <f>IF(ISERROR(VLOOKUP(D2212,补助标准,3,0)),0,VLOOKUP(D2212,补助标准,3,0)&amp;VLOOKUP(D2212,补助标准,4,0))</f>
        <v>九类260</v>
      </c>
      <c r="F2212" s="44">
        <f>IF(ISERROR(VLOOKUP(D2212,补助标准,4,0)),0,VLOOKUP(D2212,补助标准,4,0))*1.2</f>
        <v>312</v>
      </c>
      <c r="G2212" s="45"/>
      <c r="H2212" s="44">
        <f t="shared" si="34"/>
        <v>312</v>
      </c>
      <c r="I2212" s="22"/>
      <c r="J2212" s="46"/>
      <c r="K2212" s="46"/>
      <c r="L2212" s="46"/>
      <c r="M2212" s="46"/>
    </row>
    <row r="2213" s="3" customFormat="true" customHeight="true" spans="1:13">
      <c r="A2213" s="9" t="s">
        <v>4506</v>
      </c>
      <c r="B2213" s="13" t="s">
        <v>4507</v>
      </c>
      <c r="C2213" s="14" t="s">
        <v>4276</v>
      </c>
      <c r="D2213" s="15" t="s">
        <v>4468</v>
      </c>
      <c r="E2213" s="43" t="str">
        <f>IF(ISERROR(VLOOKUP(D2213,补助标准,3,0)),0,VLOOKUP(D2213,补助标准,3,0)&amp;VLOOKUP(D2213,补助标准,4,0))</f>
        <v>九类260</v>
      </c>
      <c r="F2213" s="44">
        <f>IF(ISERROR(VLOOKUP(D2213,补助标准,4,0)),0,VLOOKUP(D2213,补助标准,4,0))*1.2</f>
        <v>312</v>
      </c>
      <c r="G2213" s="45"/>
      <c r="H2213" s="44">
        <f t="shared" si="34"/>
        <v>312</v>
      </c>
      <c r="I2213" s="22"/>
      <c r="J2213" s="46"/>
      <c r="K2213" s="46"/>
      <c r="L2213" s="46"/>
      <c r="M2213" s="46"/>
    </row>
    <row r="2214" s="3" customFormat="true" customHeight="true" spans="1:13">
      <c r="A2214" s="9" t="s">
        <v>4508</v>
      </c>
      <c r="B2214" s="13" t="s">
        <v>4509</v>
      </c>
      <c r="C2214" s="14" t="s">
        <v>4276</v>
      </c>
      <c r="D2214" s="15" t="s">
        <v>4468</v>
      </c>
      <c r="E2214" s="43" t="str">
        <f>IF(ISERROR(VLOOKUP(D2214,补助标准,3,0)),0,VLOOKUP(D2214,补助标准,3,0)&amp;VLOOKUP(D2214,补助标准,4,0))</f>
        <v>九类260</v>
      </c>
      <c r="F2214" s="44">
        <f>IF(ISERROR(VLOOKUP(D2214,补助标准,4,0)),0,VLOOKUP(D2214,补助标准,4,0))*1.2</f>
        <v>312</v>
      </c>
      <c r="G2214" s="45"/>
      <c r="H2214" s="44">
        <f t="shared" si="34"/>
        <v>312</v>
      </c>
      <c r="I2214" s="22"/>
      <c r="J2214" s="46"/>
      <c r="K2214" s="46"/>
      <c r="L2214" s="46"/>
      <c r="M2214" s="46"/>
    </row>
    <row r="2215" s="3" customFormat="true" customHeight="true" spans="1:13">
      <c r="A2215" s="9" t="s">
        <v>4510</v>
      </c>
      <c r="B2215" s="13" t="s">
        <v>4511</v>
      </c>
      <c r="C2215" s="14" t="s">
        <v>4276</v>
      </c>
      <c r="D2215" s="15" t="s">
        <v>4468</v>
      </c>
      <c r="E2215" s="43" t="str">
        <f>IF(ISERROR(VLOOKUP(D2215,补助标准,3,0)),0,VLOOKUP(D2215,补助标准,3,0)&amp;VLOOKUP(D2215,补助标准,4,0))</f>
        <v>九类260</v>
      </c>
      <c r="F2215" s="44">
        <f>IF(ISERROR(VLOOKUP(D2215,补助标准,4,0)),0,VLOOKUP(D2215,补助标准,4,0))*1.2</f>
        <v>312</v>
      </c>
      <c r="G2215" s="45"/>
      <c r="H2215" s="44">
        <f t="shared" si="34"/>
        <v>312</v>
      </c>
      <c r="I2215" s="22"/>
      <c r="J2215" s="46"/>
      <c r="K2215" s="46"/>
      <c r="L2215" s="46"/>
      <c r="M2215" s="46"/>
    </row>
    <row r="2216" s="3" customFormat="true" customHeight="true" spans="1:13">
      <c r="A2216" s="9" t="s">
        <v>4512</v>
      </c>
      <c r="B2216" s="13" t="s">
        <v>3473</v>
      </c>
      <c r="C2216" s="14" t="s">
        <v>4276</v>
      </c>
      <c r="D2216" s="15" t="s">
        <v>4468</v>
      </c>
      <c r="E2216" s="43" t="str">
        <f>IF(ISERROR(VLOOKUP(D2216,补助标准,3,0)),0,VLOOKUP(D2216,补助标准,3,0)&amp;VLOOKUP(D2216,补助标准,4,0))</f>
        <v>九类260</v>
      </c>
      <c r="F2216" s="44">
        <f>IF(ISERROR(VLOOKUP(D2216,补助标准,4,0)),0,VLOOKUP(D2216,补助标准,4,0))*1.2</f>
        <v>312</v>
      </c>
      <c r="G2216" s="45"/>
      <c r="H2216" s="44">
        <f t="shared" si="34"/>
        <v>312</v>
      </c>
      <c r="I2216" s="22"/>
      <c r="J2216" s="46"/>
      <c r="K2216" s="46"/>
      <c r="L2216" s="46"/>
      <c r="M2216" s="46"/>
    </row>
    <row r="2217" s="3" customFormat="true" customHeight="true" spans="1:13">
      <c r="A2217" s="9" t="s">
        <v>4513</v>
      </c>
      <c r="B2217" s="13" t="s">
        <v>4514</v>
      </c>
      <c r="C2217" s="14" t="s">
        <v>4276</v>
      </c>
      <c r="D2217" s="15" t="s">
        <v>4468</v>
      </c>
      <c r="E2217" s="43" t="str">
        <f>IF(ISERROR(VLOOKUP(D2217,补助标准,3,0)),0,VLOOKUP(D2217,补助标准,3,0)&amp;VLOOKUP(D2217,补助标准,4,0))</f>
        <v>九类260</v>
      </c>
      <c r="F2217" s="44">
        <f>IF(ISERROR(VLOOKUP(D2217,补助标准,4,0)),0,VLOOKUP(D2217,补助标准,4,0))*1.2</f>
        <v>312</v>
      </c>
      <c r="G2217" s="45"/>
      <c r="H2217" s="44">
        <f t="shared" si="34"/>
        <v>312</v>
      </c>
      <c r="I2217" s="22"/>
      <c r="J2217" s="46"/>
      <c r="K2217" s="46"/>
      <c r="L2217" s="46"/>
      <c r="M2217" s="46"/>
    </row>
    <row r="2218" s="3" customFormat="true" customHeight="true" spans="1:13">
      <c r="A2218" s="9" t="s">
        <v>4515</v>
      </c>
      <c r="B2218" s="13" t="s">
        <v>4516</v>
      </c>
      <c r="C2218" s="14" t="s">
        <v>4276</v>
      </c>
      <c r="D2218" s="15" t="s">
        <v>4468</v>
      </c>
      <c r="E2218" s="43" t="str">
        <f>IF(ISERROR(VLOOKUP(D2218,补助标准,3,0)),0,VLOOKUP(D2218,补助标准,3,0)&amp;VLOOKUP(D2218,补助标准,4,0))</f>
        <v>九类260</v>
      </c>
      <c r="F2218" s="44">
        <f>IF(ISERROR(VLOOKUP(D2218,补助标准,4,0)),0,VLOOKUP(D2218,补助标准,4,0))*1.2</f>
        <v>312</v>
      </c>
      <c r="G2218" s="45"/>
      <c r="H2218" s="44">
        <f t="shared" si="34"/>
        <v>312</v>
      </c>
      <c r="I2218" s="22"/>
      <c r="J2218" s="46"/>
      <c r="K2218" s="46"/>
      <c r="L2218" s="46"/>
      <c r="M2218" s="46"/>
    </row>
    <row r="2219" s="3" customFormat="true" customHeight="true" spans="1:13">
      <c r="A2219" s="9" t="s">
        <v>4517</v>
      </c>
      <c r="B2219" s="13" t="s">
        <v>4518</v>
      </c>
      <c r="C2219" s="14" t="s">
        <v>4276</v>
      </c>
      <c r="D2219" s="15" t="s">
        <v>4468</v>
      </c>
      <c r="E2219" s="43" t="str">
        <f>IF(ISERROR(VLOOKUP(D2219,补助标准,3,0)),0,VLOOKUP(D2219,补助标准,3,0)&amp;VLOOKUP(D2219,补助标准,4,0))</f>
        <v>九类260</v>
      </c>
      <c r="F2219" s="44">
        <f>IF(ISERROR(VLOOKUP(D2219,补助标准,4,0)),0,VLOOKUP(D2219,补助标准,4,0))*1.2</f>
        <v>312</v>
      </c>
      <c r="G2219" s="45"/>
      <c r="H2219" s="44">
        <f t="shared" si="34"/>
        <v>312</v>
      </c>
      <c r="I2219" s="22"/>
      <c r="J2219" s="46"/>
      <c r="K2219" s="46"/>
      <c r="L2219" s="46"/>
      <c r="M2219" s="46"/>
    </row>
    <row r="2220" s="3" customFormat="true" customHeight="true" spans="1:13">
      <c r="A2220" s="9" t="s">
        <v>4519</v>
      </c>
      <c r="B2220" s="13" t="s">
        <v>4520</v>
      </c>
      <c r="C2220" s="14" t="s">
        <v>4276</v>
      </c>
      <c r="D2220" s="15" t="s">
        <v>4468</v>
      </c>
      <c r="E2220" s="43" t="str">
        <f>IF(ISERROR(VLOOKUP(D2220,补助标准,3,0)),0,VLOOKUP(D2220,补助标准,3,0)&amp;VLOOKUP(D2220,补助标准,4,0))</f>
        <v>九类260</v>
      </c>
      <c r="F2220" s="44">
        <f>IF(ISERROR(VLOOKUP(D2220,补助标准,4,0)),0,VLOOKUP(D2220,补助标准,4,0))*1.2</f>
        <v>312</v>
      </c>
      <c r="G2220" s="45"/>
      <c r="H2220" s="44">
        <f t="shared" si="34"/>
        <v>312</v>
      </c>
      <c r="I2220" s="22"/>
      <c r="J2220" s="46"/>
      <c r="K2220" s="46"/>
      <c r="L2220" s="46"/>
      <c r="M2220" s="46"/>
    </row>
    <row r="2221" s="3" customFormat="true" customHeight="true" spans="1:13">
      <c r="A2221" s="9" t="s">
        <v>4521</v>
      </c>
      <c r="B2221" s="13" t="s">
        <v>4522</v>
      </c>
      <c r="C2221" s="14" t="s">
        <v>4276</v>
      </c>
      <c r="D2221" s="15" t="s">
        <v>4468</v>
      </c>
      <c r="E2221" s="43" t="str">
        <f>IF(ISERROR(VLOOKUP(D2221,补助标准,3,0)),0,VLOOKUP(D2221,补助标准,3,0)&amp;VLOOKUP(D2221,补助标准,4,0))</f>
        <v>九类260</v>
      </c>
      <c r="F2221" s="44">
        <f>IF(ISERROR(VLOOKUP(D2221,补助标准,4,0)),0,VLOOKUP(D2221,补助标准,4,0))*1.2</f>
        <v>312</v>
      </c>
      <c r="G2221" s="45"/>
      <c r="H2221" s="44">
        <f t="shared" si="34"/>
        <v>312</v>
      </c>
      <c r="I2221" s="22"/>
      <c r="J2221" s="46"/>
      <c r="K2221" s="46"/>
      <c r="L2221" s="46"/>
      <c r="M2221" s="46"/>
    </row>
    <row r="2222" s="3" customFormat="true" customHeight="true" spans="1:13">
      <c r="A2222" s="9" t="s">
        <v>4523</v>
      </c>
      <c r="B2222" s="13" t="s">
        <v>4524</v>
      </c>
      <c r="C2222" s="14" t="s">
        <v>4276</v>
      </c>
      <c r="D2222" s="15" t="s">
        <v>4468</v>
      </c>
      <c r="E2222" s="43" t="str">
        <f>IF(ISERROR(VLOOKUP(D2222,补助标准,3,0)),0,VLOOKUP(D2222,补助标准,3,0)&amp;VLOOKUP(D2222,补助标准,4,0))</f>
        <v>九类260</v>
      </c>
      <c r="F2222" s="44">
        <f>IF(ISERROR(VLOOKUP(D2222,补助标准,4,0)),0,VLOOKUP(D2222,补助标准,4,0))*1.2</f>
        <v>312</v>
      </c>
      <c r="G2222" s="45"/>
      <c r="H2222" s="44">
        <f t="shared" si="34"/>
        <v>312</v>
      </c>
      <c r="I2222" s="22"/>
      <c r="J2222" s="46"/>
      <c r="K2222" s="46"/>
      <c r="L2222" s="46"/>
      <c r="M2222" s="46"/>
    </row>
    <row r="2223" s="3" customFormat="true" customHeight="true" spans="1:13">
      <c r="A2223" s="9" t="s">
        <v>4525</v>
      </c>
      <c r="B2223" s="13" t="s">
        <v>4526</v>
      </c>
      <c r="C2223" s="14" t="s">
        <v>4276</v>
      </c>
      <c r="D2223" s="15" t="s">
        <v>4468</v>
      </c>
      <c r="E2223" s="43" t="str">
        <f>IF(ISERROR(VLOOKUP(D2223,补助标准,3,0)),0,VLOOKUP(D2223,补助标准,3,0)&amp;VLOOKUP(D2223,补助标准,4,0))</f>
        <v>九类260</v>
      </c>
      <c r="F2223" s="44">
        <f>IF(ISERROR(VLOOKUP(D2223,补助标准,4,0)),0,VLOOKUP(D2223,补助标准,4,0))*1.2</f>
        <v>312</v>
      </c>
      <c r="G2223" s="45"/>
      <c r="H2223" s="44">
        <f t="shared" si="34"/>
        <v>312</v>
      </c>
      <c r="I2223" s="22"/>
      <c r="J2223" s="46"/>
      <c r="K2223" s="46"/>
      <c r="L2223" s="46"/>
      <c r="M2223" s="46"/>
    </row>
    <row r="2224" s="3" customFormat="true" customHeight="true" spans="1:13">
      <c r="A2224" s="9" t="s">
        <v>4527</v>
      </c>
      <c r="B2224" s="13" t="s">
        <v>4528</v>
      </c>
      <c r="C2224" s="14" t="s">
        <v>4276</v>
      </c>
      <c r="D2224" s="15" t="s">
        <v>4468</v>
      </c>
      <c r="E2224" s="43" t="str">
        <f>IF(ISERROR(VLOOKUP(D2224,补助标准,3,0)),0,VLOOKUP(D2224,补助标准,3,0)&amp;VLOOKUP(D2224,补助标准,4,0))</f>
        <v>九类260</v>
      </c>
      <c r="F2224" s="44">
        <f>IF(ISERROR(VLOOKUP(D2224,补助标准,4,0)),0,VLOOKUP(D2224,补助标准,4,0))*1.2</f>
        <v>312</v>
      </c>
      <c r="G2224" s="45"/>
      <c r="H2224" s="44">
        <f t="shared" si="34"/>
        <v>312</v>
      </c>
      <c r="I2224" s="22"/>
      <c r="J2224" s="46"/>
      <c r="K2224" s="46"/>
      <c r="L2224" s="46"/>
      <c r="M2224" s="46"/>
    </row>
    <row r="2225" s="3" customFormat="true" customHeight="true" spans="1:13">
      <c r="A2225" s="9" t="s">
        <v>4529</v>
      </c>
      <c r="B2225" s="13" t="s">
        <v>4530</v>
      </c>
      <c r="C2225" s="14" t="s">
        <v>4276</v>
      </c>
      <c r="D2225" s="15" t="s">
        <v>4468</v>
      </c>
      <c r="E2225" s="43" t="str">
        <f>IF(ISERROR(VLOOKUP(D2225,补助标准,3,0)),0,VLOOKUP(D2225,补助标准,3,0)&amp;VLOOKUP(D2225,补助标准,4,0))</f>
        <v>九类260</v>
      </c>
      <c r="F2225" s="44">
        <f>IF(ISERROR(VLOOKUP(D2225,补助标准,4,0)),0,VLOOKUP(D2225,补助标准,4,0))*1.2</f>
        <v>312</v>
      </c>
      <c r="G2225" s="45"/>
      <c r="H2225" s="44">
        <f t="shared" si="34"/>
        <v>312</v>
      </c>
      <c r="I2225" s="22"/>
      <c r="J2225" s="46"/>
      <c r="K2225" s="46"/>
      <c r="L2225" s="46"/>
      <c r="M2225" s="46"/>
    </row>
    <row r="2226" s="3" customFormat="true" customHeight="true" spans="1:13">
      <c r="A2226" s="9" t="s">
        <v>4531</v>
      </c>
      <c r="B2226" s="13" t="s">
        <v>4532</v>
      </c>
      <c r="C2226" s="14" t="s">
        <v>4276</v>
      </c>
      <c r="D2226" s="15" t="s">
        <v>4468</v>
      </c>
      <c r="E2226" s="43" t="str">
        <f>IF(ISERROR(VLOOKUP(D2226,补助标准,3,0)),0,VLOOKUP(D2226,补助标准,3,0)&amp;VLOOKUP(D2226,补助标准,4,0))</f>
        <v>九类260</v>
      </c>
      <c r="F2226" s="44">
        <f>IF(ISERROR(VLOOKUP(D2226,补助标准,4,0)),0,VLOOKUP(D2226,补助标准,4,0))*1.2</f>
        <v>312</v>
      </c>
      <c r="G2226" s="45"/>
      <c r="H2226" s="44">
        <f t="shared" si="34"/>
        <v>312</v>
      </c>
      <c r="I2226" s="22"/>
      <c r="J2226" s="46"/>
      <c r="K2226" s="46"/>
      <c r="L2226" s="46"/>
      <c r="M2226" s="46"/>
    </row>
    <row r="2227" s="3" customFormat="true" customHeight="true" spans="1:13">
      <c r="A2227" s="9" t="s">
        <v>4533</v>
      </c>
      <c r="B2227" s="13" t="s">
        <v>4534</v>
      </c>
      <c r="C2227" s="14" t="s">
        <v>4276</v>
      </c>
      <c r="D2227" s="15" t="s">
        <v>4468</v>
      </c>
      <c r="E2227" s="43" t="str">
        <f>IF(ISERROR(VLOOKUP(D2227,补助标准,3,0)),0,VLOOKUP(D2227,补助标准,3,0)&amp;VLOOKUP(D2227,补助标准,4,0))</f>
        <v>九类260</v>
      </c>
      <c r="F2227" s="44">
        <f>IF(ISERROR(VLOOKUP(D2227,补助标准,4,0)),0,VLOOKUP(D2227,补助标准,4,0))*1.2</f>
        <v>312</v>
      </c>
      <c r="G2227" s="45"/>
      <c r="H2227" s="44">
        <f t="shared" si="34"/>
        <v>312</v>
      </c>
      <c r="I2227" s="22"/>
      <c r="J2227" s="46"/>
      <c r="K2227" s="46"/>
      <c r="L2227" s="46"/>
      <c r="M2227" s="46"/>
    </row>
    <row r="2228" s="3" customFormat="true" customHeight="true" spans="1:13">
      <c r="A2228" s="9" t="s">
        <v>4535</v>
      </c>
      <c r="B2228" s="13" t="s">
        <v>4536</v>
      </c>
      <c r="C2228" s="14" t="s">
        <v>4276</v>
      </c>
      <c r="D2228" s="15" t="s">
        <v>4468</v>
      </c>
      <c r="E2228" s="43" t="str">
        <f>IF(ISERROR(VLOOKUP(D2228,补助标准,3,0)),0,VLOOKUP(D2228,补助标准,3,0)&amp;VLOOKUP(D2228,补助标准,4,0))</f>
        <v>九类260</v>
      </c>
      <c r="F2228" s="44">
        <f>IF(ISERROR(VLOOKUP(D2228,补助标准,4,0)),0,VLOOKUP(D2228,补助标准,4,0))*1.2</f>
        <v>312</v>
      </c>
      <c r="G2228" s="45"/>
      <c r="H2228" s="44">
        <f t="shared" si="34"/>
        <v>312</v>
      </c>
      <c r="I2228" s="22"/>
      <c r="J2228" s="46"/>
      <c r="K2228" s="46"/>
      <c r="L2228" s="46"/>
      <c r="M2228" s="46"/>
    </row>
    <row r="2229" s="3" customFormat="true" customHeight="true" spans="1:13">
      <c r="A2229" s="9" t="s">
        <v>4537</v>
      </c>
      <c r="B2229" s="13" t="s">
        <v>4538</v>
      </c>
      <c r="C2229" s="14" t="s">
        <v>4276</v>
      </c>
      <c r="D2229" s="15" t="s">
        <v>4468</v>
      </c>
      <c r="E2229" s="43" t="str">
        <f>IF(ISERROR(VLOOKUP(D2229,补助标准,3,0)),0,VLOOKUP(D2229,补助标准,3,0)&amp;VLOOKUP(D2229,补助标准,4,0))</f>
        <v>九类260</v>
      </c>
      <c r="F2229" s="44">
        <f>IF(ISERROR(VLOOKUP(D2229,补助标准,4,0)),0,VLOOKUP(D2229,补助标准,4,0))*1.2</f>
        <v>312</v>
      </c>
      <c r="G2229" s="45"/>
      <c r="H2229" s="44">
        <f t="shared" si="34"/>
        <v>312</v>
      </c>
      <c r="I2229" s="22"/>
      <c r="J2229" s="46"/>
      <c r="K2229" s="46"/>
      <c r="L2229" s="46"/>
      <c r="M2229" s="46"/>
    </row>
    <row r="2230" s="3" customFormat="true" customHeight="true" spans="1:13">
      <c r="A2230" s="9" t="s">
        <v>4539</v>
      </c>
      <c r="B2230" s="13" t="s">
        <v>4540</v>
      </c>
      <c r="C2230" s="14" t="s">
        <v>4276</v>
      </c>
      <c r="D2230" s="15" t="s">
        <v>4468</v>
      </c>
      <c r="E2230" s="43" t="str">
        <f>IF(ISERROR(VLOOKUP(D2230,补助标准,3,0)),0,VLOOKUP(D2230,补助标准,3,0)&amp;VLOOKUP(D2230,补助标准,4,0))</f>
        <v>九类260</v>
      </c>
      <c r="F2230" s="44">
        <f>IF(ISERROR(VLOOKUP(D2230,补助标准,4,0)),0,VLOOKUP(D2230,补助标准,4,0))*1.2</f>
        <v>312</v>
      </c>
      <c r="G2230" s="45"/>
      <c r="H2230" s="44">
        <f t="shared" si="34"/>
        <v>312</v>
      </c>
      <c r="I2230" s="22"/>
      <c r="J2230" s="46"/>
      <c r="K2230" s="46"/>
      <c r="L2230" s="46"/>
      <c r="M2230" s="46"/>
    </row>
    <row r="2231" s="3" customFormat="true" customHeight="true" spans="1:13">
      <c r="A2231" s="9" t="s">
        <v>4541</v>
      </c>
      <c r="B2231" s="13" t="s">
        <v>4542</v>
      </c>
      <c r="C2231" s="14" t="s">
        <v>4276</v>
      </c>
      <c r="D2231" s="15" t="s">
        <v>4468</v>
      </c>
      <c r="E2231" s="43" t="str">
        <f>IF(ISERROR(VLOOKUP(D2231,补助标准,3,0)),0,VLOOKUP(D2231,补助标准,3,0)&amp;VLOOKUP(D2231,补助标准,4,0))</f>
        <v>九类260</v>
      </c>
      <c r="F2231" s="44">
        <f>IF(ISERROR(VLOOKUP(D2231,补助标准,4,0)),0,VLOOKUP(D2231,补助标准,4,0))*1.2</f>
        <v>312</v>
      </c>
      <c r="G2231" s="45"/>
      <c r="H2231" s="44">
        <f t="shared" si="34"/>
        <v>312</v>
      </c>
      <c r="I2231" s="22"/>
      <c r="J2231" s="46"/>
      <c r="K2231" s="46"/>
      <c r="L2231" s="46"/>
      <c r="M2231" s="46"/>
    </row>
    <row r="2232" s="3" customFormat="true" customHeight="true" spans="1:13">
      <c r="A2232" s="9" t="s">
        <v>4543</v>
      </c>
      <c r="B2232" s="13" t="s">
        <v>4544</v>
      </c>
      <c r="C2232" s="14" t="s">
        <v>4276</v>
      </c>
      <c r="D2232" s="15" t="s">
        <v>4468</v>
      </c>
      <c r="E2232" s="43" t="str">
        <f>IF(ISERROR(VLOOKUP(D2232,补助标准,3,0)),0,VLOOKUP(D2232,补助标准,3,0)&amp;VLOOKUP(D2232,补助标准,4,0))</f>
        <v>九类260</v>
      </c>
      <c r="F2232" s="44">
        <f>IF(ISERROR(VLOOKUP(D2232,补助标准,4,0)),0,VLOOKUP(D2232,补助标准,4,0))*1.2</f>
        <v>312</v>
      </c>
      <c r="G2232" s="45"/>
      <c r="H2232" s="44">
        <f t="shared" si="34"/>
        <v>312</v>
      </c>
      <c r="I2232" s="22"/>
      <c r="J2232" s="46"/>
      <c r="K2232" s="46"/>
      <c r="L2232" s="46"/>
      <c r="M2232" s="46"/>
    </row>
    <row r="2233" s="3" customFormat="true" customHeight="true" spans="1:13">
      <c r="A2233" s="9" t="s">
        <v>4545</v>
      </c>
      <c r="B2233" s="13" t="s">
        <v>4546</v>
      </c>
      <c r="C2233" s="14" t="s">
        <v>4276</v>
      </c>
      <c r="D2233" s="15" t="s">
        <v>4468</v>
      </c>
      <c r="E2233" s="43" t="str">
        <f>IF(ISERROR(VLOOKUP(D2233,补助标准,3,0)),0,VLOOKUP(D2233,补助标准,3,0)&amp;VLOOKUP(D2233,补助标准,4,0))</f>
        <v>九类260</v>
      </c>
      <c r="F2233" s="44">
        <f>IF(ISERROR(VLOOKUP(D2233,补助标准,4,0)),0,VLOOKUP(D2233,补助标准,4,0))*1.2</f>
        <v>312</v>
      </c>
      <c r="G2233" s="45"/>
      <c r="H2233" s="44">
        <f t="shared" si="34"/>
        <v>312</v>
      </c>
      <c r="I2233" s="22"/>
      <c r="J2233" s="46"/>
      <c r="K2233" s="46"/>
      <c r="L2233" s="46"/>
      <c r="M2233" s="46"/>
    </row>
    <row r="2234" s="3" customFormat="true" customHeight="true" spans="1:13">
      <c r="A2234" s="9" t="s">
        <v>4547</v>
      </c>
      <c r="B2234" s="13" t="s">
        <v>4548</v>
      </c>
      <c r="C2234" s="14" t="s">
        <v>4276</v>
      </c>
      <c r="D2234" s="15" t="s">
        <v>4468</v>
      </c>
      <c r="E2234" s="43" t="str">
        <f>IF(ISERROR(VLOOKUP(D2234,补助标准,3,0)),0,VLOOKUP(D2234,补助标准,3,0)&amp;VLOOKUP(D2234,补助标准,4,0))</f>
        <v>九类260</v>
      </c>
      <c r="F2234" s="44">
        <f>IF(ISERROR(VLOOKUP(D2234,补助标准,4,0)),0,VLOOKUP(D2234,补助标准,4,0))*1.2</f>
        <v>312</v>
      </c>
      <c r="G2234" s="45"/>
      <c r="H2234" s="44">
        <f t="shared" si="34"/>
        <v>312</v>
      </c>
      <c r="I2234" s="22"/>
      <c r="J2234" s="46"/>
      <c r="K2234" s="46"/>
      <c r="L2234" s="46"/>
      <c r="M2234" s="46"/>
    </row>
    <row r="2235" s="3" customFormat="true" customHeight="true" spans="1:13">
      <c r="A2235" s="9" t="s">
        <v>4549</v>
      </c>
      <c r="B2235" s="13" t="s">
        <v>4550</v>
      </c>
      <c r="C2235" s="14" t="s">
        <v>4276</v>
      </c>
      <c r="D2235" s="15" t="s">
        <v>4468</v>
      </c>
      <c r="E2235" s="43" t="str">
        <f>IF(ISERROR(VLOOKUP(D2235,补助标准,3,0)),0,VLOOKUP(D2235,补助标准,3,0)&amp;VLOOKUP(D2235,补助标准,4,0))</f>
        <v>九类260</v>
      </c>
      <c r="F2235" s="44">
        <f>IF(ISERROR(VLOOKUP(D2235,补助标准,4,0)),0,VLOOKUP(D2235,补助标准,4,0))*1.2</f>
        <v>312</v>
      </c>
      <c r="G2235" s="45"/>
      <c r="H2235" s="44">
        <f t="shared" si="34"/>
        <v>312</v>
      </c>
      <c r="I2235" s="22"/>
      <c r="J2235" s="46"/>
      <c r="K2235" s="46"/>
      <c r="L2235" s="46"/>
      <c r="M2235" s="46"/>
    </row>
    <row r="2236" s="3" customFormat="true" customHeight="true" spans="1:13">
      <c r="A2236" s="9" t="s">
        <v>4551</v>
      </c>
      <c r="B2236" s="13" t="s">
        <v>4552</v>
      </c>
      <c r="C2236" s="14" t="s">
        <v>4276</v>
      </c>
      <c r="D2236" s="15" t="s">
        <v>4468</v>
      </c>
      <c r="E2236" s="43" t="str">
        <f>IF(ISERROR(VLOOKUP(D2236,补助标准,3,0)),0,VLOOKUP(D2236,补助标准,3,0)&amp;VLOOKUP(D2236,补助标准,4,0))</f>
        <v>九类260</v>
      </c>
      <c r="F2236" s="44">
        <f>IF(ISERROR(VLOOKUP(D2236,补助标准,4,0)),0,VLOOKUP(D2236,补助标准,4,0))*1.2</f>
        <v>312</v>
      </c>
      <c r="G2236" s="45"/>
      <c r="H2236" s="44">
        <f t="shared" si="34"/>
        <v>312</v>
      </c>
      <c r="I2236" s="22"/>
      <c r="J2236" s="46"/>
      <c r="K2236" s="46"/>
      <c r="L2236" s="46"/>
      <c r="M2236" s="46"/>
    </row>
    <row r="2237" s="3" customFormat="true" customHeight="true" spans="1:13">
      <c r="A2237" s="9" t="s">
        <v>4553</v>
      </c>
      <c r="B2237" s="13" t="s">
        <v>4554</v>
      </c>
      <c r="C2237" s="14" t="s">
        <v>4276</v>
      </c>
      <c r="D2237" s="15" t="s">
        <v>4468</v>
      </c>
      <c r="E2237" s="43" t="str">
        <f>IF(ISERROR(VLOOKUP(D2237,补助标准,3,0)),0,VLOOKUP(D2237,补助标准,3,0)&amp;VLOOKUP(D2237,补助标准,4,0))</f>
        <v>九类260</v>
      </c>
      <c r="F2237" s="44">
        <f>IF(ISERROR(VLOOKUP(D2237,补助标准,4,0)),0,VLOOKUP(D2237,补助标准,4,0))*1.2</f>
        <v>312</v>
      </c>
      <c r="G2237" s="45"/>
      <c r="H2237" s="44">
        <f t="shared" si="34"/>
        <v>312</v>
      </c>
      <c r="I2237" s="22"/>
      <c r="J2237" s="46"/>
      <c r="K2237" s="46"/>
      <c r="L2237" s="46"/>
      <c r="M2237" s="46"/>
    </row>
    <row r="2238" s="3" customFormat="true" customHeight="true" spans="1:13">
      <c r="A2238" s="9" t="s">
        <v>4555</v>
      </c>
      <c r="B2238" s="13" t="s">
        <v>4556</v>
      </c>
      <c r="C2238" s="14" t="s">
        <v>4276</v>
      </c>
      <c r="D2238" s="15" t="s">
        <v>4468</v>
      </c>
      <c r="E2238" s="43" t="str">
        <f>IF(ISERROR(VLOOKUP(D2238,补助标准,3,0)),0,VLOOKUP(D2238,补助标准,3,0)&amp;VLOOKUP(D2238,补助标准,4,0))</f>
        <v>九类260</v>
      </c>
      <c r="F2238" s="44">
        <f>IF(ISERROR(VLOOKUP(D2238,补助标准,4,0)),0,VLOOKUP(D2238,补助标准,4,0))*1.2</f>
        <v>312</v>
      </c>
      <c r="G2238" s="45"/>
      <c r="H2238" s="44">
        <f t="shared" si="34"/>
        <v>312</v>
      </c>
      <c r="I2238" s="22"/>
      <c r="J2238" s="46"/>
      <c r="K2238" s="46"/>
      <c r="L2238" s="46"/>
      <c r="M2238" s="46"/>
    </row>
    <row r="2239" s="3" customFormat="true" customHeight="true" spans="1:13">
      <c r="A2239" s="9" t="s">
        <v>4557</v>
      </c>
      <c r="B2239" s="13" t="s">
        <v>2699</v>
      </c>
      <c r="C2239" s="14" t="s">
        <v>4276</v>
      </c>
      <c r="D2239" s="15" t="s">
        <v>4468</v>
      </c>
      <c r="E2239" s="43" t="str">
        <f>IF(ISERROR(VLOOKUP(D2239,补助标准,3,0)),0,VLOOKUP(D2239,补助标准,3,0)&amp;VLOOKUP(D2239,补助标准,4,0))</f>
        <v>九类260</v>
      </c>
      <c r="F2239" s="44">
        <f>IF(ISERROR(VLOOKUP(D2239,补助标准,4,0)),0,VLOOKUP(D2239,补助标准,4,0))*1.2</f>
        <v>312</v>
      </c>
      <c r="G2239" s="45"/>
      <c r="H2239" s="44">
        <f t="shared" si="34"/>
        <v>312</v>
      </c>
      <c r="I2239" s="22"/>
      <c r="J2239" s="46"/>
      <c r="K2239" s="46"/>
      <c r="L2239" s="46"/>
      <c r="M2239" s="46"/>
    </row>
    <row r="2240" s="3" customFormat="true" customHeight="true" spans="1:13">
      <c r="A2240" s="9" t="s">
        <v>4558</v>
      </c>
      <c r="B2240" s="13" t="s">
        <v>1225</v>
      </c>
      <c r="C2240" s="14" t="s">
        <v>4276</v>
      </c>
      <c r="D2240" s="15" t="s">
        <v>4468</v>
      </c>
      <c r="E2240" s="43" t="str">
        <f>IF(ISERROR(VLOOKUP(D2240,补助标准,3,0)),0,VLOOKUP(D2240,补助标准,3,0)&amp;VLOOKUP(D2240,补助标准,4,0))</f>
        <v>九类260</v>
      </c>
      <c r="F2240" s="44">
        <f>IF(ISERROR(VLOOKUP(D2240,补助标准,4,0)),0,VLOOKUP(D2240,补助标准,4,0))*1.2</f>
        <v>312</v>
      </c>
      <c r="G2240" s="45"/>
      <c r="H2240" s="44">
        <f t="shared" si="34"/>
        <v>312</v>
      </c>
      <c r="I2240" s="22"/>
      <c r="J2240" s="46"/>
      <c r="K2240" s="46"/>
      <c r="L2240" s="46"/>
      <c r="M2240" s="46"/>
    </row>
    <row r="2241" s="3" customFormat="true" customHeight="true" spans="1:13">
      <c r="A2241" s="9" t="s">
        <v>4559</v>
      </c>
      <c r="B2241" s="13" t="s">
        <v>4560</v>
      </c>
      <c r="C2241" s="14" t="s">
        <v>4276</v>
      </c>
      <c r="D2241" s="15" t="s">
        <v>4468</v>
      </c>
      <c r="E2241" s="43" t="str">
        <f>IF(ISERROR(VLOOKUP(D2241,补助标准,3,0)),0,VLOOKUP(D2241,补助标准,3,0)&amp;VLOOKUP(D2241,补助标准,4,0))</f>
        <v>九类260</v>
      </c>
      <c r="F2241" s="44">
        <f>IF(ISERROR(VLOOKUP(D2241,补助标准,4,0)),0,VLOOKUP(D2241,补助标准,4,0))*1.2</f>
        <v>312</v>
      </c>
      <c r="G2241" s="45"/>
      <c r="H2241" s="44">
        <f t="shared" si="34"/>
        <v>312</v>
      </c>
      <c r="I2241" s="22"/>
      <c r="J2241" s="46"/>
      <c r="K2241" s="46"/>
      <c r="L2241" s="46"/>
      <c r="M2241" s="46"/>
    </row>
    <row r="2242" s="3" customFormat="true" customHeight="true" spans="1:13">
      <c r="A2242" s="9" t="s">
        <v>4561</v>
      </c>
      <c r="B2242" s="13" t="s">
        <v>4562</v>
      </c>
      <c r="C2242" s="14" t="s">
        <v>4276</v>
      </c>
      <c r="D2242" s="15" t="s">
        <v>4468</v>
      </c>
      <c r="E2242" s="43" t="str">
        <f>IF(ISERROR(VLOOKUP(D2242,补助标准,3,0)),0,VLOOKUP(D2242,补助标准,3,0)&amp;VLOOKUP(D2242,补助标准,4,0))</f>
        <v>九类260</v>
      </c>
      <c r="F2242" s="44">
        <f>IF(ISERROR(VLOOKUP(D2242,补助标准,4,0)),0,VLOOKUP(D2242,补助标准,4,0))*1.2</f>
        <v>312</v>
      </c>
      <c r="G2242" s="45"/>
      <c r="H2242" s="44">
        <f t="shared" si="34"/>
        <v>312</v>
      </c>
      <c r="I2242" s="22"/>
      <c r="J2242" s="46"/>
      <c r="K2242" s="46"/>
      <c r="L2242" s="46"/>
      <c r="M2242" s="46"/>
    </row>
    <row r="2243" s="3" customFormat="true" customHeight="true" spans="1:13">
      <c r="A2243" s="9" t="s">
        <v>4563</v>
      </c>
      <c r="B2243" s="13" t="s">
        <v>4564</v>
      </c>
      <c r="C2243" s="14" t="s">
        <v>4276</v>
      </c>
      <c r="D2243" s="15" t="s">
        <v>4468</v>
      </c>
      <c r="E2243" s="43" t="str">
        <f>IF(ISERROR(VLOOKUP(D2243,补助标准,3,0)),0,VLOOKUP(D2243,补助标准,3,0)&amp;VLOOKUP(D2243,补助标准,4,0))</f>
        <v>九类260</v>
      </c>
      <c r="F2243" s="44">
        <f>IF(ISERROR(VLOOKUP(D2243,补助标准,4,0)),0,VLOOKUP(D2243,补助标准,4,0))*1.2</f>
        <v>312</v>
      </c>
      <c r="G2243" s="45"/>
      <c r="H2243" s="44">
        <f t="shared" ref="H2243:H2306" si="35">F2243+G2243</f>
        <v>312</v>
      </c>
      <c r="I2243" s="22"/>
      <c r="J2243" s="46"/>
      <c r="K2243" s="46"/>
      <c r="L2243" s="46"/>
      <c r="M2243" s="46"/>
    </row>
    <row r="2244" s="3" customFormat="true" customHeight="true" spans="1:13">
      <c r="A2244" s="9" t="s">
        <v>4565</v>
      </c>
      <c r="B2244" s="13" t="s">
        <v>4566</v>
      </c>
      <c r="C2244" s="14" t="s">
        <v>4276</v>
      </c>
      <c r="D2244" s="15" t="s">
        <v>4468</v>
      </c>
      <c r="E2244" s="43" t="str">
        <f>IF(ISERROR(VLOOKUP(D2244,补助标准,3,0)),0,VLOOKUP(D2244,补助标准,3,0)&amp;VLOOKUP(D2244,补助标准,4,0))</f>
        <v>九类260</v>
      </c>
      <c r="F2244" s="44">
        <f>IF(ISERROR(VLOOKUP(D2244,补助标准,4,0)),0,VLOOKUP(D2244,补助标准,4,0))*1.2</f>
        <v>312</v>
      </c>
      <c r="G2244" s="45"/>
      <c r="H2244" s="44">
        <f t="shared" si="35"/>
        <v>312</v>
      </c>
      <c r="I2244" s="22"/>
      <c r="J2244" s="46"/>
      <c r="K2244" s="46"/>
      <c r="L2244" s="46"/>
      <c r="M2244" s="46"/>
    </row>
    <row r="2245" s="3" customFormat="true" customHeight="true" spans="1:13">
      <c r="A2245" s="9" t="s">
        <v>4567</v>
      </c>
      <c r="B2245" s="13" t="s">
        <v>4568</v>
      </c>
      <c r="C2245" s="14" t="s">
        <v>4276</v>
      </c>
      <c r="D2245" s="15" t="s">
        <v>4468</v>
      </c>
      <c r="E2245" s="43" t="str">
        <f>IF(ISERROR(VLOOKUP(D2245,补助标准,3,0)),0,VLOOKUP(D2245,补助标准,3,0)&amp;VLOOKUP(D2245,补助标准,4,0))</f>
        <v>九类260</v>
      </c>
      <c r="F2245" s="44">
        <f>IF(ISERROR(VLOOKUP(D2245,补助标准,4,0)),0,VLOOKUP(D2245,补助标准,4,0))*1.2</f>
        <v>312</v>
      </c>
      <c r="G2245" s="45"/>
      <c r="H2245" s="44">
        <f t="shared" si="35"/>
        <v>312</v>
      </c>
      <c r="I2245" s="22"/>
      <c r="J2245" s="46"/>
      <c r="K2245" s="46"/>
      <c r="L2245" s="46"/>
      <c r="M2245" s="46"/>
    </row>
    <row r="2246" s="3" customFormat="true" customHeight="true" spans="1:13">
      <c r="A2246" s="9" t="s">
        <v>4569</v>
      </c>
      <c r="B2246" s="13" t="s">
        <v>4570</v>
      </c>
      <c r="C2246" s="14" t="s">
        <v>4276</v>
      </c>
      <c r="D2246" s="15" t="s">
        <v>4468</v>
      </c>
      <c r="E2246" s="43" t="str">
        <f>IF(ISERROR(VLOOKUP(D2246,补助标准,3,0)),0,VLOOKUP(D2246,补助标准,3,0)&amp;VLOOKUP(D2246,补助标准,4,0))</f>
        <v>九类260</v>
      </c>
      <c r="F2246" s="44">
        <f>IF(ISERROR(VLOOKUP(D2246,补助标准,4,0)),0,VLOOKUP(D2246,补助标准,4,0))*1.2</f>
        <v>312</v>
      </c>
      <c r="G2246" s="45"/>
      <c r="H2246" s="44">
        <f t="shared" si="35"/>
        <v>312</v>
      </c>
      <c r="I2246" s="22"/>
      <c r="J2246" s="46"/>
      <c r="K2246" s="46"/>
      <c r="L2246" s="46"/>
      <c r="M2246" s="46"/>
    </row>
    <row r="2247" s="3" customFormat="true" customHeight="true" spans="1:13">
      <c r="A2247" s="9" t="s">
        <v>4571</v>
      </c>
      <c r="B2247" s="13" t="s">
        <v>4572</v>
      </c>
      <c r="C2247" s="14" t="s">
        <v>4276</v>
      </c>
      <c r="D2247" s="15" t="s">
        <v>4468</v>
      </c>
      <c r="E2247" s="43" t="str">
        <f>IF(ISERROR(VLOOKUP(D2247,补助标准,3,0)),0,VLOOKUP(D2247,补助标准,3,0)&amp;VLOOKUP(D2247,补助标准,4,0))</f>
        <v>九类260</v>
      </c>
      <c r="F2247" s="44">
        <f>IF(ISERROR(VLOOKUP(D2247,补助标准,4,0)),0,VLOOKUP(D2247,补助标准,4,0))*1.2</f>
        <v>312</v>
      </c>
      <c r="G2247" s="45"/>
      <c r="H2247" s="44">
        <f t="shared" si="35"/>
        <v>312</v>
      </c>
      <c r="I2247" s="22"/>
      <c r="J2247" s="46"/>
      <c r="K2247" s="46"/>
      <c r="L2247" s="46"/>
      <c r="M2247" s="46"/>
    </row>
    <row r="2248" s="3" customFormat="true" customHeight="true" spans="1:13">
      <c r="A2248" s="9" t="s">
        <v>4573</v>
      </c>
      <c r="B2248" s="13" t="s">
        <v>4574</v>
      </c>
      <c r="C2248" s="14" t="s">
        <v>4276</v>
      </c>
      <c r="D2248" s="15" t="s">
        <v>4468</v>
      </c>
      <c r="E2248" s="43" t="str">
        <f>IF(ISERROR(VLOOKUP(D2248,补助标准,3,0)),0,VLOOKUP(D2248,补助标准,3,0)&amp;VLOOKUP(D2248,补助标准,4,0))</f>
        <v>九类260</v>
      </c>
      <c r="F2248" s="44">
        <f>IF(ISERROR(VLOOKUP(D2248,补助标准,4,0)),0,VLOOKUP(D2248,补助标准,4,0))*1.2</f>
        <v>312</v>
      </c>
      <c r="G2248" s="45"/>
      <c r="H2248" s="44">
        <f t="shared" si="35"/>
        <v>312</v>
      </c>
      <c r="I2248" s="22"/>
      <c r="J2248" s="46"/>
      <c r="K2248" s="46"/>
      <c r="L2248" s="46"/>
      <c r="M2248" s="46"/>
    </row>
    <row r="2249" s="3" customFormat="true" customHeight="true" spans="1:13">
      <c r="A2249" s="9" t="s">
        <v>4575</v>
      </c>
      <c r="B2249" s="13" t="s">
        <v>4576</v>
      </c>
      <c r="C2249" s="14" t="s">
        <v>4276</v>
      </c>
      <c r="D2249" s="15" t="s">
        <v>4468</v>
      </c>
      <c r="E2249" s="43" t="str">
        <f>IF(ISERROR(VLOOKUP(D2249,补助标准,3,0)),0,VLOOKUP(D2249,补助标准,3,0)&amp;VLOOKUP(D2249,补助标准,4,0))</f>
        <v>九类260</v>
      </c>
      <c r="F2249" s="44">
        <f>IF(ISERROR(VLOOKUP(D2249,补助标准,4,0)),0,VLOOKUP(D2249,补助标准,4,0))*1.2</f>
        <v>312</v>
      </c>
      <c r="G2249" s="45"/>
      <c r="H2249" s="44">
        <f t="shared" si="35"/>
        <v>312</v>
      </c>
      <c r="I2249" s="22"/>
      <c r="J2249" s="46"/>
      <c r="K2249" s="46"/>
      <c r="L2249" s="46"/>
      <c r="M2249" s="46"/>
    </row>
    <row r="2250" s="3" customFormat="true" customHeight="true" spans="1:13">
      <c r="A2250" s="9" t="s">
        <v>4577</v>
      </c>
      <c r="B2250" s="13" t="s">
        <v>4578</v>
      </c>
      <c r="C2250" s="14" t="s">
        <v>4276</v>
      </c>
      <c r="D2250" s="15" t="s">
        <v>4468</v>
      </c>
      <c r="E2250" s="43" t="str">
        <f>IF(ISERROR(VLOOKUP(D2250,补助标准,3,0)),0,VLOOKUP(D2250,补助标准,3,0)&amp;VLOOKUP(D2250,补助标准,4,0))</f>
        <v>九类260</v>
      </c>
      <c r="F2250" s="44">
        <f>IF(ISERROR(VLOOKUP(D2250,补助标准,4,0)),0,VLOOKUP(D2250,补助标准,4,0))*1.2</f>
        <v>312</v>
      </c>
      <c r="G2250" s="45"/>
      <c r="H2250" s="44">
        <f t="shared" si="35"/>
        <v>312</v>
      </c>
      <c r="I2250" s="22"/>
      <c r="J2250" s="46"/>
      <c r="K2250" s="46"/>
      <c r="L2250" s="46"/>
      <c r="M2250" s="46"/>
    </row>
    <row r="2251" s="3" customFormat="true" customHeight="true" spans="1:13">
      <c r="A2251" s="9" t="s">
        <v>4579</v>
      </c>
      <c r="B2251" s="13" t="s">
        <v>4580</v>
      </c>
      <c r="C2251" s="14" t="s">
        <v>4276</v>
      </c>
      <c r="D2251" s="15" t="s">
        <v>4468</v>
      </c>
      <c r="E2251" s="43" t="str">
        <f>IF(ISERROR(VLOOKUP(D2251,补助标准,3,0)),0,VLOOKUP(D2251,补助标准,3,0)&amp;VLOOKUP(D2251,补助标准,4,0))</f>
        <v>九类260</v>
      </c>
      <c r="F2251" s="44">
        <f>IF(ISERROR(VLOOKUP(D2251,补助标准,4,0)),0,VLOOKUP(D2251,补助标准,4,0))*1.2</f>
        <v>312</v>
      </c>
      <c r="G2251" s="45"/>
      <c r="H2251" s="44">
        <f t="shared" si="35"/>
        <v>312</v>
      </c>
      <c r="I2251" s="22"/>
      <c r="J2251" s="46"/>
      <c r="K2251" s="46"/>
      <c r="L2251" s="46"/>
      <c r="M2251" s="46"/>
    </row>
    <row r="2252" s="3" customFormat="true" customHeight="true" spans="1:13">
      <c r="A2252" s="9" t="s">
        <v>4581</v>
      </c>
      <c r="B2252" s="13" t="s">
        <v>4582</v>
      </c>
      <c r="C2252" s="14" t="s">
        <v>4276</v>
      </c>
      <c r="D2252" s="15" t="s">
        <v>4468</v>
      </c>
      <c r="E2252" s="43" t="str">
        <f>IF(ISERROR(VLOOKUP(D2252,补助标准,3,0)),0,VLOOKUP(D2252,补助标准,3,0)&amp;VLOOKUP(D2252,补助标准,4,0))</f>
        <v>九类260</v>
      </c>
      <c r="F2252" s="44">
        <f>IF(ISERROR(VLOOKUP(D2252,补助标准,4,0)),0,VLOOKUP(D2252,补助标准,4,0))*1.2</f>
        <v>312</v>
      </c>
      <c r="G2252" s="45"/>
      <c r="H2252" s="44">
        <f t="shared" si="35"/>
        <v>312</v>
      </c>
      <c r="I2252" s="22"/>
      <c r="J2252" s="46"/>
      <c r="K2252" s="46"/>
      <c r="L2252" s="46"/>
      <c r="M2252" s="46"/>
    </row>
    <row r="2253" s="3" customFormat="true" customHeight="true" spans="1:13">
      <c r="A2253" s="9" t="s">
        <v>4583</v>
      </c>
      <c r="B2253" s="13" t="s">
        <v>4584</v>
      </c>
      <c r="C2253" s="14" t="s">
        <v>4276</v>
      </c>
      <c r="D2253" s="15" t="s">
        <v>4468</v>
      </c>
      <c r="E2253" s="43" t="str">
        <f>IF(ISERROR(VLOOKUP(D2253,补助标准,3,0)),0,VLOOKUP(D2253,补助标准,3,0)&amp;VLOOKUP(D2253,补助标准,4,0))</f>
        <v>九类260</v>
      </c>
      <c r="F2253" s="44">
        <f>IF(ISERROR(VLOOKUP(D2253,补助标准,4,0)),0,VLOOKUP(D2253,补助标准,4,0))*1.2</f>
        <v>312</v>
      </c>
      <c r="G2253" s="45"/>
      <c r="H2253" s="44">
        <f t="shared" si="35"/>
        <v>312</v>
      </c>
      <c r="I2253" s="22"/>
      <c r="J2253" s="46"/>
      <c r="K2253" s="46"/>
      <c r="L2253" s="46"/>
      <c r="M2253" s="46"/>
    </row>
    <row r="2254" s="3" customFormat="true" customHeight="true" spans="1:13">
      <c r="A2254" s="9" t="s">
        <v>4585</v>
      </c>
      <c r="B2254" s="13" t="s">
        <v>4586</v>
      </c>
      <c r="C2254" s="14" t="s">
        <v>4276</v>
      </c>
      <c r="D2254" s="15" t="s">
        <v>4468</v>
      </c>
      <c r="E2254" s="43" t="str">
        <f>IF(ISERROR(VLOOKUP(D2254,补助标准,3,0)),0,VLOOKUP(D2254,补助标准,3,0)&amp;VLOOKUP(D2254,补助标准,4,0))</f>
        <v>九类260</v>
      </c>
      <c r="F2254" s="44">
        <f>IF(ISERROR(VLOOKUP(D2254,补助标准,4,0)),0,VLOOKUP(D2254,补助标准,4,0))*1.2</f>
        <v>312</v>
      </c>
      <c r="G2254" s="45"/>
      <c r="H2254" s="44">
        <f t="shared" si="35"/>
        <v>312</v>
      </c>
      <c r="I2254" s="22"/>
      <c r="J2254" s="46"/>
      <c r="K2254" s="46"/>
      <c r="L2254" s="46"/>
      <c r="M2254" s="46"/>
    </row>
    <row r="2255" s="3" customFormat="true" customHeight="true" spans="1:13">
      <c r="A2255" s="9" t="s">
        <v>4587</v>
      </c>
      <c r="B2255" s="13" t="s">
        <v>4588</v>
      </c>
      <c r="C2255" s="14" t="s">
        <v>4276</v>
      </c>
      <c r="D2255" s="15" t="s">
        <v>4468</v>
      </c>
      <c r="E2255" s="43" t="str">
        <f>IF(ISERROR(VLOOKUP(D2255,补助标准,3,0)),0,VLOOKUP(D2255,补助标准,3,0)&amp;VLOOKUP(D2255,补助标准,4,0))</f>
        <v>九类260</v>
      </c>
      <c r="F2255" s="44">
        <f>IF(ISERROR(VLOOKUP(D2255,补助标准,4,0)),0,VLOOKUP(D2255,补助标准,4,0))*1.2</f>
        <v>312</v>
      </c>
      <c r="G2255" s="45"/>
      <c r="H2255" s="44">
        <f t="shared" si="35"/>
        <v>312</v>
      </c>
      <c r="I2255" s="22"/>
      <c r="J2255" s="46"/>
      <c r="K2255" s="46"/>
      <c r="L2255" s="46"/>
      <c r="M2255" s="46"/>
    </row>
    <row r="2256" s="3" customFormat="true" customHeight="true" spans="1:13">
      <c r="A2256" s="9" t="s">
        <v>4589</v>
      </c>
      <c r="B2256" s="13" t="s">
        <v>4590</v>
      </c>
      <c r="C2256" s="14" t="s">
        <v>4276</v>
      </c>
      <c r="D2256" s="15" t="s">
        <v>4468</v>
      </c>
      <c r="E2256" s="43" t="str">
        <f>IF(ISERROR(VLOOKUP(D2256,补助标准,3,0)),0,VLOOKUP(D2256,补助标准,3,0)&amp;VLOOKUP(D2256,补助标准,4,0))</f>
        <v>九类260</v>
      </c>
      <c r="F2256" s="44">
        <f>IF(ISERROR(VLOOKUP(D2256,补助标准,4,0)),0,VLOOKUP(D2256,补助标准,4,0))*1.2</f>
        <v>312</v>
      </c>
      <c r="G2256" s="45"/>
      <c r="H2256" s="44">
        <f t="shared" si="35"/>
        <v>312</v>
      </c>
      <c r="I2256" s="22"/>
      <c r="J2256" s="46"/>
      <c r="K2256" s="46"/>
      <c r="L2256" s="46"/>
      <c r="M2256" s="46"/>
    </row>
    <row r="2257" s="3" customFormat="true" customHeight="true" spans="1:13">
      <c r="A2257" s="9" t="s">
        <v>4591</v>
      </c>
      <c r="B2257" s="13" t="s">
        <v>4592</v>
      </c>
      <c r="C2257" s="14" t="s">
        <v>4276</v>
      </c>
      <c r="D2257" s="15" t="s">
        <v>4468</v>
      </c>
      <c r="E2257" s="43" t="str">
        <f>IF(ISERROR(VLOOKUP(D2257,补助标准,3,0)),0,VLOOKUP(D2257,补助标准,3,0)&amp;VLOOKUP(D2257,补助标准,4,0))</f>
        <v>九类260</v>
      </c>
      <c r="F2257" s="44">
        <f>IF(ISERROR(VLOOKUP(D2257,补助标准,4,0)),0,VLOOKUP(D2257,补助标准,4,0))*1.2</f>
        <v>312</v>
      </c>
      <c r="G2257" s="45"/>
      <c r="H2257" s="44">
        <f t="shared" si="35"/>
        <v>312</v>
      </c>
      <c r="I2257" s="22"/>
      <c r="J2257" s="46"/>
      <c r="K2257" s="46"/>
      <c r="L2257" s="46"/>
      <c r="M2257" s="46"/>
    </row>
    <row r="2258" s="3" customFormat="true" customHeight="true" spans="1:13">
      <c r="A2258" s="9" t="s">
        <v>4593</v>
      </c>
      <c r="B2258" s="13" t="s">
        <v>4594</v>
      </c>
      <c r="C2258" s="14" t="s">
        <v>4276</v>
      </c>
      <c r="D2258" s="15" t="s">
        <v>4468</v>
      </c>
      <c r="E2258" s="43" t="str">
        <f>IF(ISERROR(VLOOKUP(D2258,补助标准,3,0)),0,VLOOKUP(D2258,补助标准,3,0)&amp;VLOOKUP(D2258,补助标准,4,0))</f>
        <v>九类260</v>
      </c>
      <c r="F2258" s="44">
        <f>IF(ISERROR(VLOOKUP(D2258,补助标准,4,0)),0,VLOOKUP(D2258,补助标准,4,0))*1.2</f>
        <v>312</v>
      </c>
      <c r="G2258" s="45"/>
      <c r="H2258" s="44">
        <f t="shared" si="35"/>
        <v>312</v>
      </c>
      <c r="I2258" s="22"/>
      <c r="J2258" s="46"/>
      <c r="K2258" s="46"/>
      <c r="L2258" s="46"/>
      <c r="M2258" s="46"/>
    </row>
    <row r="2259" s="3" customFormat="true" customHeight="true" spans="1:13">
      <c r="A2259" s="9" t="s">
        <v>4595</v>
      </c>
      <c r="B2259" s="13" t="s">
        <v>4596</v>
      </c>
      <c r="C2259" s="14" t="s">
        <v>4276</v>
      </c>
      <c r="D2259" s="15" t="s">
        <v>4468</v>
      </c>
      <c r="E2259" s="43" t="str">
        <f>IF(ISERROR(VLOOKUP(D2259,补助标准,3,0)),0,VLOOKUP(D2259,补助标准,3,0)&amp;VLOOKUP(D2259,补助标准,4,0))</f>
        <v>九类260</v>
      </c>
      <c r="F2259" s="44">
        <f>IF(ISERROR(VLOOKUP(D2259,补助标准,4,0)),0,VLOOKUP(D2259,补助标准,4,0))*1.2</f>
        <v>312</v>
      </c>
      <c r="G2259" s="45"/>
      <c r="H2259" s="44">
        <f t="shared" si="35"/>
        <v>312</v>
      </c>
      <c r="I2259" s="22"/>
      <c r="J2259" s="46"/>
      <c r="K2259" s="46"/>
      <c r="L2259" s="46"/>
      <c r="M2259" s="46"/>
    </row>
    <row r="2260" s="3" customFormat="true" customHeight="true" spans="1:13">
      <c r="A2260" s="9" t="s">
        <v>4597</v>
      </c>
      <c r="B2260" s="13" t="s">
        <v>4598</v>
      </c>
      <c r="C2260" s="14" t="s">
        <v>4276</v>
      </c>
      <c r="D2260" s="15" t="s">
        <v>4468</v>
      </c>
      <c r="E2260" s="43" t="str">
        <f>IF(ISERROR(VLOOKUP(D2260,补助标准,3,0)),0,VLOOKUP(D2260,补助标准,3,0)&amp;VLOOKUP(D2260,补助标准,4,0))</f>
        <v>九类260</v>
      </c>
      <c r="F2260" s="44">
        <f>IF(ISERROR(VLOOKUP(D2260,补助标准,4,0)),0,VLOOKUP(D2260,补助标准,4,0))*1.2</f>
        <v>312</v>
      </c>
      <c r="G2260" s="45"/>
      <c r="H2260" s="44">
        <f t="shared" si="35"/>
        <v>312</v>
      </c>
      <c r="I2260" s="22"/>
      <c r="J2260" s="46"/>
      <c r="K2260" s="46"/>
      <c r="L2260" s="46"/>
      <c r="M2260" s="46"/>
    </row>
    <row r="2261" s="3" customFormat="true" customHeight="true" spans="1:13">
      <c r="A2261" s="9" t="s">
        <v>4599</v>
      </c>
      <c r="B2261" s="13" t="s">
        <v>4600</v>
      </c>
      <c r="C2261" s="14" t="s">
        <v>4276</v>
      </c>
      <c r="D2261" s="15" t="s">
        <v>4468</v>
      </c>
      <c r="E2261" s="43" t="str">
        <f>IF(ISERROR(VLOOKUP(D2261,补助标准,3,0)),0,VLOOKUP(D2261,补助标准,3,0)&amp;VLOOKUP(D2261,补助标准,4,0))</f>
        <v>九类260</v>
      </c>
      <c r="F2261" s="44">
        <f>IF(ISERROR(VLOOKUP(D2261,补助标准,4,0)),0,VLOOKUP(D2261,补助标准,4,0))*1.2</f>
        <v>312</v>
      </c>
      <c r="G2261" s="45"/>
      <c r="H2261" s="44">
        <f t="shared" si="35"/>
        <v>312</v>
      </c>
      <c r="I2261" s="22"/>
      <c r="J2261" s="46"/>
      <c r="K2261" s="46"/>
      <c r="L2261" s="46"/>
      <c r="M2261" s="46"/>
    </row>
    <row r="2262" s="3" customFormat="true" customHeight="true" spans="1:13">
      <c r="A2262" s="9" t="s">
        <v>4601</v>
      </c>
      <c r="B2262" s="13" t="s">
        <v>4602</v>
      </c>
      <c r="C2262" s="14" t="s">
        <v>4276</v>
      </c>
      <c r="D2262" s="15" t="s">
        <v>4468</v>
      </c>
      <c r="E2262" s="43" t="str">
        <f>IF(ISERROR(VLOOKUP(D2262,补助标准,3,0)),0,VLOOKUP(D2262,补助标准,3,0)&amp;VLOOKUP(D2262,补助标准,4,0))</f>
        <v>九类260</v>
      </c>
      <c r="F2262" s="44">
        <f>IF(ISERROR(VLOOKUP(D2262,补助标准,4,0)),0,VLOOKUP(D2262,补助标准,4,0))*1.2</f>
        <v>312</v>
      </c>
      <c r="G2262" s="45"/>
      <c r="H2262" s="44">
        <f t="shared" si="35"/>
        <v>312</v>
      </c>
      <c r="I2262" s="22"/>
      <c r="J2262" s="46"/>
      <c r="K2262" s="46"/>
      <c r="L2262" s="46"/>
      <c r="M2262" s="46"/>
    </row>
    <row r="2263" s="3" customFormat="true" customHeight="true" spans="1:13">
      <c r="A2263" s="9" t="s">
        <v>4603</v>
      </c>
      <c r="B2263" s="13" t="s">
        <v>4604</v>
      </c>
      <c r="C2263" s="14" t="s">
        <v>4276</v>
      </c>
      <c r="D2263" s="15" t="s">
        <v>4468</v>
      </c>
      <c r="E2263" s="43" t="str">
        <f>IF(ISERROR(VLOOKUP(D2263,补助标准,3,0)),0,VLOOKUP(D2263,补助标准,3,0)&amp;VLOOKUP(D2263,补助标准,4,0))</f>
        <v>九类260</v>
      </c>
      <c r="F2263" s="44">
        <f>IF(ISERROR(VLOOKUP(D2263,补助标准,4,0)),0,VLOOKUP(D2263,补助标准,4,0))*1.2</f>
        <v>312</v>
      </c>
      <c r="G2263" s="45"/>
      <c r="H2263" s="44">
        <f t="shared" si="35"/>
        <v>312</v>
      </c>
      <c r="I2263" s="22"/>
      <c r="J2263" s="46"/>
      <c r="K2263" s="46"/>
      <c r="L2263" s="46"/>
      <c r="M2263" s="46"/>
    </row>
    <row r="2264" s="3" customFormat="true" customHeight="true" spans="1:13">
      <c r="A2264" s="9" t="s">
        <v>4605</v>
      </c>
      <c r="B2264" s="13" t="s">
        <v>4606</v>
      </c>
      <c r="C2264" s="14" t="s">
        <v>4276</v>
      </c>
      <c r="D2264" s="15" t="s">
        <v>4468</v>
      </c>
      <c r="E2264" s="43" t="str">
        <f>IF(ISERROR(VLOOKUP(D2264,补助标准,3,0)),0,VLOOKUP(D2264,补助标准,3,0)&amp;VLOOKUP(D2264,补助标准,4,0))</f>
        <v>九类260</v>
      </c>
      <c r="F2264" s="44">
        <f>IF(ISERROR(VLOOKUP(D2264,补助标准,4,0)),0,VLOOKUP(D2264,补助标准,4,0))*1.2</f>
        <v>312</v>
      </c>
      <c r="G2264" s="45"/>
      <c r="H2264" s="44">
        <f t="shared" si="35"/>
        <v>312</v>
      </c>
      <c r="I2264" s="22"/>
      <c r="J2264" s="46"/>
      <c r="K2264" s="46"/>
      <c r="L2264" s="46"/>
      <c r="M2264" s="46"/>
    </row>
    <row r="2265" s="3" customFormat="true" customHeight="true" spans="1:13">
      <c r="A2265" s="9" t="s">
        <v>4607</v>
      </c>
      <c r="B2265" s="13" t="s">
        <v>4608</v>
      </c>
      <c r="C2265" s="14" t="s">
        <v>4276</v>
      </c>
      <c r="D2265" s="15" t="s">
        <v>4468</v>
      </c>
      <c r="E2265" s="43" t="str">
        <f>IF(ISERROR(VLOOKUP(D2265,补助标准,3,0)),0,VLOOKUP(D2265,补助标准,3,0)&amp;VLOOKUP(D2265,补助标准,4,0))</f>
        <v>九类260</v>
      </c>
      <c r="F2265" s="44">
        <f>IF(ISERROR(VLOOKUP(D2265,补助标准,4,0)),0,VLOOKUP(D2265,补助标准,4,0))*1.2</f>
        <v>312</v>
      </c>
      <c r="G2265" s="45"/>
      <c r="H2265" s="44">
        <f t="shared" si="35"/>
        <v>312</v>
      </c>
      <c r="I2265" s="22"/>
      <c r="J2265" s="46"/>
      <c r="K2265" s="46"/>
      <c r="L2265" s="46"/>
      <c r="M2265" s="46"/>
    </row>
    <row r="2266" s="3" customFormat="true" customHeight="true" spans="1:13">
      <c r="A2266" s="9" t="s">
        <v>4609</v>
      </c>
      <c r="B2266" s="13" t="s">
        <v>4610</v>
      </c>
      <c r="C2266" s="14" t="s">
        <v>4276</v>
      </c>
      <c r="D2266" s="15" t="s">
        <v>4468</v>
      </c>
      <c r="E2266" s="43" t="str">
        <f>IF(ISERROR(VLOOKUP(D2266,补助标准,3,0)),0,VLOOKUP(D2266,补助标准,3,0)&amp;VLOOKUP(D2266,补助标准,4,0))</f>
        <v>九类260</v>
      </c>
      <c r="F2266" s="44">
        <f>IF(ISERROR(VLOOKUP(D2266,补助标准,4,0)),0,VLOOKUP(D2266,补助标准,4,0))*1.2</f>
        <v>312</v>
      </c>
      <c r="G2266" s="45"/>
      <c r="H2266" s="44">
        <f t="shared" si="35"/>
        <v>312</v>
      </c>
      <c r="I2266" s="22"/>
      <c r="J2266" s="46"/>
      <c r="K2266" s="46"/>
      <c r="L2266" s="46"/>
      <c r="M2266" s="46"/>
    </row>
    <row r="2267" s="3" customFormat="true" customHeight="true" spans="1:13">
      <c r="A2267" s="9" t="s">
        <v>4611</v>
      </c>
      <c r="B2267" s="13" t="s">
        <v>4612</v>
      </c>
      <c r="C2267" s="14" t="s">
        <v>4276</v>
      </c>
      <c r="D2267" s="15" t="s">
        <v>4468</v>
      </c>
      <c r="E2267" s="43" t="str">
        <f>IF(ISERROR(VLOOKUP(D2267,补助标准,3,0)),0,VLOOKUP(D2267,补助标准,3,0)&amp;VLOOKUP(D2267,补助标准,4,0))</f>
        <v>九类260</v>
      </c>
      <c r="F2267" s="44">
        <f>IF(ISERROR(VLOOKUP(D2267,补助标准,4,0)),0,VLOOKUP(D2267,补助标准,4,0))*1.2</f>
        <v>312</v>
      </c>
      <c r="G2267" s="45"/>
      <c r="H2267" s="44">
        <f t="shared" si="35"/>
        <v>312</v>
      </c>
      <c r="I2267" s="22"/>
      <c r="J2267" s="46"/>
      <c r="K2267" s="46"/>
      <c r="L2267" s="46"/>
      <c r="M2267" s="46"/>
    </row>
    <row r="2268" s="3" customFormat="true" customHeight="true" spans="1:13">
      <c r="A2268" s="9" t="s">
        <v>4613</v>
      </c>
      <c r="B2268" s="13" t="s">
        <v>4614</v>
      </c>
      <c r="C2268" s="14" t="s">
        <v>4276</v>
      </c>
      <c r="D2268" s="15" t="s">
        <v>4468</v>
      </c>
      <c r="E2268" s="43" t="str">
        <f>IF(ISERROR(VLOOKUP(D2268,补助标准,3,0)),0,VLOOKUP(D2268,补助标准,3,0)&amp;VLOOKUP(D2268,补助标准,4,0))</f>
        <v>九类260</v>
      </c>
      <c r="F2268" s="44">
        <f>IF(ISERROR(VLOOKUP(D2268,补助标准,4,0)),0,VLOOKUP(D2268,补助标准,4,0))*1.2</f>
        <v>312</v>
      </c>
      <c r="G2268" s="45"/>
      <c r="H2268" s="44">
        <f t="shared" si="35"/>
        <v>312</v>
      </c>
      <c r="I2268" s="22"/>
      <c r="J2268" s="46"/>
      <c r="K2268" s="46"/>
      <c r="L2268" s="46"/>
      <c r="M2268" s="46"/>
    </row>
    <row r="2269" s="3" customFormat="true" customHeight="true" spans="1:13">
      <c r="A2269" s="9" t="s">
        <v>4615</v>
      </c>
      <c r="B2269" s="13" t="s">
        <v>4616</v>
      </c>
      <c r="C2269" s="14" t="s">
        <v>4276</v>
      </c>
      <c r="D2269" s="15" t="s">
        <v>4468</v>
      </c>
      <c r="E2269" s="43" t="str">
        <f>IF(ISERROR(VLOOKUP(D2269,补助标准,3,0)),0,VLOOKUP(D2269,补助标准,3,0)&amp;VLOOKUP(D2269,补助标准,4,0))</f>
        <v>九类260</v>
      </c>
      <c r="F2269" s="44">
        <f>IF(ISERROR(VLOOKUP(D2269,补助标准,4,0)),0,VLOOKUP(D2269,补助标准,4,0))*1.2</f>
        <v>312</v>
      </c>
      <c r="G2269" s="45"/>
      <c r="H2269" s="44">
        <f t="shared" si="35"/>
        <v>312</v>
      </c>
      <c r="I2269" s="22"/>
      <c r="J2269" s="46"/>
      <c r="K2269" s="46"/>
      <c r="L2269" s="46"/>
      <c r="M2269" s="46"/>
    </row>
    <row r="2270" s="3" customFormat="true" customHeight="true" spans="1:13">
      <c r="A2270" s="9" t="s">
        <v>4617</v>
      </c>
      <c r="B2270" s="13" t="s">
        <v>4618</v>
      </c>
      <c r="C2270" s="14" t="s">
        <v>4276</v>
      </c>
      <c r="D2270" s="15" t="s">
        <v>4619</v>
      </c>
      <c r="E2270" s="43" t="str">
        <f>IF(ISERROR(VLOOKUP(D2270,补助标准,3,0)),0,VLOOKUP(D2270,补助标准,3,0)&amp;VLOOKUP(D2270,补助标准,4,0))</f>
        <v>九类260</v>
      </c>
      <c r="F2270" s="44">
        <f>IF(ISERROR(VLOOKUP(D2270,补助标准,4,0)),0,VLOOKUP(D2270,补助标准,4,0))*1.2</f>
        <v>312</v>
      </c>
      <c r="G2270" s="45"/>
      <c r="H2270" s="44">
        <f t="shared" si="35"/>
        <v>312</v>
      </c>
      <c r="I2270" s="22"/>
      <c r="J2270" s="46"/>
      <c r="K2270" s="46"/>
      <c r="L2270" s="46"/>
      <c r="M2270" s="46"/>
    </row>
    <row r="2271" s="3" customFormat="true" customHeight="true" spans="1:13">
      <c r="A2271" s="9" t="s">
        <v>4620</v>
      </c>
      <c r="B2271" s="13" t="s">
        <v>4621</v>
      </c>
      <c r="C2271" s="14" t="s">
        <v>4276</v>
      </c>
      <c r="D2271" s="15" t="s">
        <v>4619</v>
      </c>
      <c r="E2271" s="43" t="str">
        <f>IF(ISERROR(VLOOKUP(D2271,补助标准,3,0)),0,VLOOKUP(D2271,补助标准,3,0)&amp;VLOOKUP(D2271,补助标准,4,0))</f>
        <v>九类260</v>
      </c>
      <c r="F2271" s="44">
        <f>IF(ISERROR(VLOOKUP(D2271,补助标准,4,0)),0,VLOOKUP(D2271,补助标准,4,0))*1.2</f>
        <v>312</v>
      </c>
      <c r="G2271" s="45"/>
      <c r="H2271" s="44">
        <f t="shared" si="35"/>
        <v>312</v>
      </c>
      <c r="I2271" s="22"/>
      <c r="J2271" s="46"/>
      <c r="K2271" s="46"/>
      <c r="L2271" s="46"/>
      <c r="M2271" s="46"/>
    </row>
    <row r="2272" s="3" customFormat="true" customHeight="true" spans="1:13">
      <c r="A2272" s="9" t="s">
        <v>4622</v>
      </c>
      <c r="B2272" s="13" t="s">
        <v>4623</v>
      </c>
      <c r="C2272" s="14" t="s">
        <v>4276</v>
      </c>
      <c r="D2272" s="15" t="s">
        <v>4619</v>
      </c>
      <c r="E2272" s="43" t="str">
        <f>IF(ISERROR(VLOOKUP(D2272,补助标准,3,0)),0,VLOOKUP(D2272,补助标准,3,0)&amp;VLOOKUP(D2272,补助标准,4,0))</f>
        <v>九类260</v>
      </c>
      <c r="F2272" s="44">
        <f>IF(ISERROR(VLOOKUP(D2272,补助标准,4,0)),0,VLOOKUP(D2272,补助标准,4,0))*1.2</f>
        <v>312</v>
      </c>
      <c r="G2272" s="45"/>
      <c r="H2272" s="44">
        <f t="shared" si="35"/>
        <v>312</v>
      </c>
      <c r="I2272" s="22"/>
      <c r="J2272" s="46"/>
      <c r="K2272" s="46"/>
      <c r="L2272" s="46"/>
      <c r="M2272" s="46"/>
    </row>
    <row r="2273" s="3" customFormat="true" customHeight="true" spans="1:13">
      <c r="A2273" s="9" t="s">
        <v>4624</v>
      </c>
      <c r="B2273" s="13" t="s">
        <v>4625</v>
      </c>
      <c r="C2273" s="14" t="s">
        <v>4276</v>
      </c>
      <c r="D2273" s="15" t="s">
        <v>4619</v>
      </c>
      <c r="E2273" s="43" t="str">
        <f>IF(ISERROR(VLOOKUP(D2273,补助标准,3,0)),0,VLOOKUP(D2273,补助标准,3,0)&amp;VLOOKUP(D2273,补助标准,4,0))</f>
        <v>九类260</v>
      </c>
      <c r="F2273" s="44">
        <f>IF(ISERROR(VLOOKUP(D2273,补助标准,4,0)),0,VLOOKUP(D2273,补助标准,4,0))*1.2</f>
        <v>312</v>
      </c>
      <c r="G2273" s="45"/>
      <c r="H2273" s="44">
        <f t="shared" si="35"/>
        <v>312</v>
      </c>
      <c r="I2273" s="22"/>
      <c r="J2273" s="46"/>
      <c r="K2273" s="46"/>
      <c r="L2273" s="46"/>
      <c r="M2273" s="46"/>
    </row>
    <row r="2274" s="3" customFormat="true" customHeight="true" spans="1:13">
      <c r="A2274" s="9" t="s">
        <v>4626</v>
      </c>
      <c r="B2274" s="13" t="s">
        <v>4627</v>
      </c>
      <c r="C2274" s="14" t="s">
        <v>4276</v>
      </c>
      <c r="D2274" s="15" t="s">
        <v>4619</v>
      </c>
      <c r="E2274" s="43" t="str">
        <f>IF(ISERROR(VLOOKUP(D2274,补助标准,3,0)),0,VLOOKUP(D2274,补助标准,3,0)&amp;VLOOKUP(D2274,补助标准,4,0))</f>
        <v>九类260</v>
      </c>
      <c r="F2274" s="44">
        <f>IF(ISERROR(VLOOKUP(D2274,补助标准,4,0)),0,VLOOKUP(D2274,补助标准,4,0))*1.2</f>
        <v>312</v>
      </c>
      <c r="G2274" s="45"/>
      <c r="H2274" s="44">
        <f t="shared" si="35"/>
        <v>312</v>
      </c>
      <c r="I2274" s="22"/>
      <c r="J2274" s="46"/>
      <c r="K2274" s="46"/>
      <c r="L2274" s="46"/>
      <c r="M2274" s="46"/>
    </row>
    <row r="2275" s="3" customFormat="true" customHeight="true" spans="1:13">
      <c r="A2275" s="9" t="s">
        <v>4628</v>
      </c>
      <c r="B2275" s="13" t="s">
        <v>4629</v>
      </c>
      <c r="C2275" s="14" t="s">
        <v>4276</v>
      </c>
      <c r="D2275" s="15" t="s">
        <v>4619</v>
      </c>
      <c r="E2275" s="43" t="str">
        <f>IF(ISERROR(VLOOKUP(D2275,补助标准,3,0)),0,VLOOKUP(D2275,补助标准,3,0)&amp;VLOOKUP(D2275,补助标准,4,0))</f>
        <v>九类260</v>
      </c>
      <c r="F2275" s="44">
        <f>IF(ISERROR(VLOOKUP(D2275,补助标准,4,0)),0,VLOOKUP(D2275,补助标准,4,0))*1.2</f>
        <v>312</v>
      </c>
      <c r="G2275" s="45"/>
      <c r="H2275" s="44">
        <f t="shared" si="35"/>
        <v>312</v>
      </c>
      <c r="I2275" s="22"/>
      <c r="J2275" s="46"/>
      <c r="K2275" s="46"/>
      <c r="L2275" s="46"/>
      <c r="M2275" s="46"/>
    </row>
    <row r="2276" s="3" customFormat="true" customHeight="true" spans="1:13">
      <c r="A2276" s="9" t="s">
        <v>4630</v>
      </c>
      <c r="B2276" s="13" t="s">
        <v>4631</v>
      </c>
      <c r="C2276" s="14" t="s">
        <v>4276</v>
      </c>
      <c r="D2276" s="15" t="s">
        <v>4619</v>
      </c>
      <c r="E2276" s="43" t="str">
        <f>IF(ISERROR(VLOOKUP(D2276,补助标准,3,0)),0,VLOOKUP(D2276,补助标准,3,0)&amp;VLOOKUP(D2276,补助标准,4,0))</f>
        <v>九类260</v>
      </c>
      <c r="F2276" s="44">
        <f>IF(ISERROR(VLOOKUP(D2276,补助标准,4,0)),0,VLOOKUP(D2276,补助标准,4,0))*1.2</f>
        <v>312</v>
      </c>
      <c r="G2276" s="45"/>
      <c r="H2276" s="44">
        <f t="shared" si="35"/>
        <v>312</v>
      </c>
      <c r="I2276" s="22"/>
      <c r="J2276" s="46"/>
      <c r="K2276" s="46"/>
      <c r="L2276" s="46"/>
      <c r="M2276" s="46"/>
    </row>
    <row r="2277" s="3" customFormat="true" customHeight="true" spans="1:13">
      <c r="A2277" s="9" t="s">
        <v>4632</v>
      </c>
      <c r="B2277" s="13" t="s">
        <v>4633</v>
      </c>
      <c r="C2277" s="14" t="s">
        <v>4276</v>
      </c>
      <c r="D2277" s="15" t="s">
        <v>4619</v>
      </c>
      <c r="E2277" s="43" t="str">
        <f>IF(ISERROR(VLOOKUP(D2277,补助标准,3,0)),0,VLOOKUP(D2277,补助标准,3,0)&amp;VLOOKUP(D2277,补助标准,4,0))</f>
        <v>九类260</v>
      </c>
      <c r="F2277" s="44">
        <f>IF(ISERROR(VLOOKUP(D2277,补助标准,4,0)),0,VLOOKUP(D2277,补助标准,4,0))*1.2</f>
        <v>312</v>
      </c>
      <c r="G2277" s="45"/>
      <c r="H2277" s="44">
        <f t="shared" si="35"/>
        <v>312</v>
      </c>
      <c r="I2277" s="22"/>
      <c r="J2277" s="46"/>
      <c r="K2277" s="46"/>
      <c r="L2277" s="46"/>
      <c r="M2277" s="46"/>
    </row>
    <row r="2278" s="3" customFormat="true" customHeight="true" spans="1:13">
      <c r="A2278" s="9" t="s">
        <v>4634</v>
      </c>
      <c r="B2278" s="13" t="s">
        <v>4635</v>
      </c>
      <c r="C2278" s="14" t="s">
        <v>4276</v>
      </c>
      <c r="D2278" s="15" t="s">
        <v>4619</v>
      </c>
      <c r="E2278" s="43" t="str">
        <f>IF(ISERROR(VLOOKUP(D2278,补助标准,3,0)),0,VLOOKUP(D2278,补助标准,3,0)&amp;VLOOKUP(D2278,补助标准,4,0))</f>
        <v>九类260</v>
      </c>
      <c r="F2278" s="44">
        <f>IF(ISERROR(VLOOKUP(D2278,补助标准,4,0)),0,VLOOKUP(D2278,补助标准,4,0))*1.2</f>
        <v>312</v>
      </c>
      <c r="G2278" s="45"/>
      <c r="H2278" s="44">
        <f t="shared" si="35"/>
        <v>312</v>
      </c>
      <c r="I2278" s="22"/>
      <c r="J2278" s="46"/>
      <c r="K2278" s="46"/>
      <c r="L2278" s="46"/>
      <c r="M2278" s="46"/>
    </row>
    <row r="2279" s="3" customFormat="true" customHeight="true" spans="1:13">
      <c r="A2279" s="9" t="s">
        <v>4636</v>
      </c>
      <c r="B2279" s="13" t="s">
        <v>4637</v>
      </c>
      <c r="C2279" s="14" t="s">
        <v>4276</v>
      </c>
      <c r="D2279" s="15" t="s">
        <v>4619</v>
      </c>
      <c r="E2279" s="43" t="str">
        <f>IF(ISERROR(VLOOKUP(D2279,补助标准,3,0)),0,VLOOKUP(D2279,补助标准,3,0)&amp;VLOOKUP(D2279,补助标准,4,0))</f>
        <v>九类260</v>
      </c>
      <c r="F2279" s="44">
        <f>IF(ISERROR(VLOOKUP(D2279,补助标准,4,0)),0,VLOOKUP(D2279,补助标准,4,0))*1.2</f>
        <v>312</v>
      </c>
      <c r="G2279" s="45"/>
      <c r="H2279" s="44">
        <f t="shared" si="35"/>
        <v>312</v>
      </c>
      <c r="I2279" s="22"/>
      <c r="J2279" s="46"/>
      <c r="K2279" s="46"/>
      <c r="L2279" s="46"/>
      <c r="M2279" s="46"/>
    </row>
    <row r="2280" s="3" customFormat="true" customHeight="true" spans="1:13">
      <c r="A2280" s="9" t="s">
        <v>4638</v>
      </c>
      <c r="B2280" s="13" t="s">
        <v>4639</v>
      </c>
      <c r="C2280" s="14" t="s">
        <v>4276</v>
      </c>
      <c r="D2280" s="15" t="s">
        <v>4619</v>
      </c>
      <c r="E2280" s="43" t="str">
        <f>IF(ISERROR(VLOOKUP(D2280,补助标准,3,0)),0,VLOOKUP(D2280,补助标准,3,0)&amp;VLOOKUP(D2280,补助标准,4,0))</f>
        <v>九类260</v>
      </c>
      <c r="F2280" s="44">
        <f>IF(ISERROR(VLOOKUP(D2280,补助标准,4,0)),0,VLOOKUP(D2280,补助标准,4,0))*1.2</f>
        <v>312</v>
      </c>
      <c r="G2280" s="45"/>
      <c r="H2280" s="44">
        <f t="shared" si="35"/>
        <v>312</v>
      </c>
      <c r="I2280" s="22"/>
      <c r="J2280" s="46"/>
      <c r="K2280" s="46"/>
      <c r="L2280" s="46"/>
      <c r="M2280" s="46"/>
    </row>
    <row r="2281" s="3" customFormat="true" customHeight="true" spans="1:13">
      <c r="A2281" s="9" t="s">
        <v>4640</v>
      </c>
      <c r="B2281" s="13" t="s">
        <v>4641</v>
      </c>
      <c r="C2281" s="14" t="s">
        <v>4276</v>
      </c>
      <c r="D2281" s="15" t="s">
        <v>4619</v>
      </c>
      <c r="E2281" s="43" t="str">
        <f>IF(ISERROR(VLOOKUP(D2281,补助标准,3,0)),0,VLOOKUP(D2281,补助标准,3,0)&amp;VLOOKUP(D2281,补助标准,4,0))</f>
        <v>九类260</v>
      </c>
      <c r="F2281" s="44">
        <f>IF(ISERROR(VLOOKUP(D2281,补助标准,4,0)),0,VLOOKUP(D2281,补助标准,4,0))*1.2</f>
        <v>312</v>
      </c>
      <c r="G2281" s="45"/>
      <c r="H2281" s="44">
        <f t="shared" si="35"/>
        <v>312</v>
      </c>
      <c r="I2281" s="22"/>
      <c r="J2281" s="46"/>
      <c r="K2281" s="46"/>
      <c r="L2281" s="46"/>
      <c r="M2281" s="46"/>
    </row>
    <row r="2282" s="3" customFormat="true" customHeight="true" spans="1:13">
      <c r="A2282" s="9" t="s">
        <v>4642</v>
      </c>
      <c r="B2282" s="13" t="s">
        <v>4643</v>
      </c>
      <c r="C2282" s="14" t="s">
        <v>4276</v>
      </c>
      <c r="D2282" s="15" t="s">
        <v>4619</v>
      </c>
      <c r="E2282" s="43" t="str">
        <f>IF(ISERROR(VLOOKUP(D2282,补助标准,3,0)),0,VLOOKUP(D2282,补助标准,3,0)&amp;VLOOKUP(D2282,补助标准,4,0))</f>
        <v>九类260</v>
      </c>
      <c r="F2282" s="44">
        <f>IF(ISERROR(VLOOKUP(D2282,补助标准,4,0)),0,VLOOKUP(D2282,补助标准,4,0))*1.2</f>
        <v>312</v>
      </c>
      <c r="G2282" s="45"/>
      <c r="H2282" s="44">
        <f t="shared" si="35"/>
        <v>312</v>
      </c>
      <c r="I2282" s="22"/>
      <c r="J2282" s="46"/>
      <c r="K2282" s="46"/>
      <c r="L2282" s="46"/>
      <c r="M2282" s="46"/>
    </row>
    <row r="2283" s="3" customFormat="true" customHeight="true" spans="1:13">
      <c r="A2283" s="9" t="s">
        <v>4644</v>
      </c>
      <c r="B2283" s="13" t="s">
        <v>4645</v>
      </c>
      <c r="C2283" s="14" t="s">
        <v>4276</v>
      </c>
      <c r="D2283" s="15" t="s">
        <v>4646</v>
      </c>
      <c r="E2283" s="43" t="str">
        <f>IF(ISERROR(VLOOKUP(D2283,补助标准,3,0)),0,VLOOKUP(D2283,补助标准,3,0)&amp;VLOOKUP(D2283,补助标准,4,0))</f>
        <v>九类260</v>
      </c>
      <c r="F2283" s="44">
        <f>IF(ISERROR(VLOOKUP(D2283,补助标准,4,0)),0,VLOOKUP(D2283,补助标准,4,0))*1.2</f>
        <v>312</v>
      </c>
      <c r="G2283" s="45"/>
      <c r="H2283" s="44">
        <f t="shared" si="35"/>
        <v>312</v>
      </c>
      <c r="I2283" s="22"/>
      <c r="J2283" s="46"/>
      <c r="K2283" s="46"/>
      <c r="L2283" s="46"/>
      <c r="M2283" s="46"/>
    </row>
    <row r="2284" s="3" customFormat="true" customHeight="true" spans="1:13">
      <c r="A2284" s="9" t="s">
        <v>4647</v>
      </c>
      <c r="B2284" s="13" t="s">
        <v>4648</v>
      </c>
      <c r="C2284" s="14" t="s">
        <v>4276</v>
      </c>
      <c r="D2284" s="15" t="s">
        <v>4646</v>
      </c>
      <c r="E2284" s="43" t="str">
        <f>IF(ISERROR(VLOOKUP(D2284,补助标准,3,0)),0,VLOOKUP(D2284,补助标准,3,0)&amp;VLOOKUP(D2284,补助标准,4,0))</f>
        <v>九类260</v>
      </c>
      <c r="F2284" s="44">
        <f>IF(ISERROR(VLOOKUP(D2284,补助标准,4,0)),0,VLOOKUP(D2284,补助标准,4,0))*1.2</f>
        <v>312</v>
      </c>
      <c r="G2284" s="45"/>
      <c r="H2284" s="44">
        <f t="shared" si="35"/>
        <v>312</v>
      </c>
      <c r="I2284" s="22"/>
      <c r="J2284" s="46"/>
      <c r="K2284" s="46"/>
      <c r="L2284" s="46"/>
      <c r="M2284" s="46"/>
    </row>
    <row r="2285" s="3" customFormat="true" customHeight="true" spans="1:13">
      <c r="A2285" s="9" t="s">
        <v>4649</v>
      </c>
      <c r="B2285" s="13" t="s">
        <v>4650</v>
      </c>
      <c r="C2285" s="14" t="s">
        <v>4276</v>
      </c>
      <c r="D2285" s="15" t="s">
        <v>4646</v>
      </c>
      <c r="E2285" s="43" t="str">
        <f>IF(ISERROR(VLOOKUP(D2285,补助标准,3,0)),0,VLOOKUP(D2285,补助标准,3,0)&amp;VLOOKUP(D2285,补助标准,4,0))</f>
        <v>九类260</v>
      </c>
      <c r="F2285" s="44">
        <f>IF(ISERROR(VLOOKUP(D2285,补助标准,4,0)),0,VLOOKUP(D2285,补助标准,4,0))*1.2</f>
        <v>312</v>
      </c>
      <c r="G2285" s="45"/>
      <c r="H2285" s="44">
        <f t="shared" si="35"/>
        <v>312</v>
      </c>
      <c r="I2285" s="22"/>
      <c r="J2285" s="46"/>
      <c r="K2285" s="46"/>
      <c r="L2285" s="46"/>
      <c r="M2285" s="46"/>
    </row>
    <row r="2286" s="3" customFormat="true" customHeight="true" spans="1:13">
      <c r="A2286" s="9" t="s">
        <v>4651</v>
      </c>
      <c r="B2286" s="13" t="s">
        <v>3338</v>
      </c>
      <c r="C2286" s="14" t="s">
        <v>4276</v>
      </c>
      <c r="D2286" s="15" t="s">
        <v>4646</v>
      </c>
      <c r="E2286" s="43" t="str">
        <f>IF(ISERROR(VLOOKUP(D2286,补助标准,3,0)),0,VLOOKUP(D2286,补助标准,3,0)&amp;VLOOKUP(D2286,补助标准,4,0))</f>
        <v>九类260</v>
      </c>
      <c r="F2286" s="44">
        <f>IF(ISERROR(VLOOKUP(D2286,补助标准,4,0)),0,VLOOKUP(D2286,补助标准,4,0))*1.2</f>
        <v>312</v>
      </c>
      <c r="G2286" s="45"/>
      <c r="H2286" s="44">
        <f t="shared" si="35"/>
        <v>312</v>
      </c>
      <c r="I2286" s="22"/>
      <c r="J2286" s="46"/>
      <c r="K2286" s="46"/>
      <c r="L2286" s="46"/>
      <c r="M2286" s="46"/>
    </row>
    <row r="2287" s="3" customFormat="true" customHeight="true" spans="1:13">
      <c r="A2287" s="9" t="s">
        <v>4652</v>
      </c>
      <c r="B2287" s="13" t="s">
        <v>4653</v>
      </c>
      <c r="C2287" s="14" t="s">
        <v>4276</v>
      </c>
      <c r="D2287" s="15" t="s">
        <v>4646</v>
      </c>
      <c r="E2287" s="43" t="str">
        <f>IF(ISERROR(VLOOKUP(D2287,补助标准,3,0)),0,VLOOKUP(D2287,补助标准,3,0)&amp;VLOOKUP(D2287,补助标准,4,0))</f>
        <v>九类260</v>
      </c>
      <c r="F2287" s="44">
        <f>IF(ISERROR(VLOOKUP(D2287,补助标准,4,0)),0,VLOOKUP(D2287,补助标准,4,0))*1.2</f>
        <v>312</v>
      </c>
      <c r="G2287" s="45"/>
      <c r="H2287" s="44">
        <f t="shared" si="35"/>
        <v>312</v>
      </c>
      <c r="I2287" s="22"/>
      <c r="J2287" s="46"/>
      <c r="K2287" s="46"/>
      <c r="L2287" s="46"/>
      <c r="M2287" s="46"/>
    </row>
    <row r="2288" s="3" customFormat="true" customHeight="true" spans="1:13">
      <c r="A2288" s="9" t="s">
        <v>4654</v>
      </c>
      <c r="B2288" s="13" t="s">
        <v>4655</v>
      </c>
      <c r="C2288" s="14" t="s">
        <v>4276</v>
      </c>
      <c r="D2288" s="15" t="s">
        <v>4646</v>
      </c>
      <c r="E2288" s="43" t="str">
        <f>IF(ISERROR(VLOOKUP(D2288,补助标准,3,0)),0,VLOOKUP(D2288,补助标准,3,0)&amp;VLOOKUP(D2288,补助标准,4,0))</f>
        <v>九类260</v>
      </c>
      <c r="F2288" s="44">
        <f>IF(ISERROR(VLOOKUP(D2288,补助标准,4,0)),0,VLOOKUP(D2288,补助标准,4,0))*1.2</f>
        <v>312</v>
      </c>
      <c r="G2288" s="45"/>
      <c r="H2288" s="44">
        <f t="shared" si="35"/>
        <v>312</v>
      </c>
      <c r="I2288" s="22"/>
      <c r="J2288" s="46"/>
      <c r="K2288" s="46"/>
      <c r="L2288" s="46"/>
      <c r="M2288" s="46"/>
    </row>
    <row r="2289" s="3" customFormat="true" customHeight="true" spans="1:13">
      <c r="A2289" s="9" t="s">
        <v>4656</v>
      </c>
      <c r="B2289" s="13" t="s">
        <v>1172</v>
      </c>
      <c r="C2289" s="14" t="s">
        <v>4276</v>
      </c>
      <c r="D2289" s="15" t="s">
        <v>4646</v>
      </c>
      <c r="E2289" s="43" t="str">
        <f>IF(ISERROR(VLOOKUP(D2289,补助标准,3,0)),0,VLOOKUP(D2289,补助标准,3,0)&amp;VLOOKUP(D2289,补助标准,4,0))</f>
        <v>九类260</v>
      </c>
      <c r="F2289" s="44">
        <f>IF(ISERROR(VLOOKUP(D2289,补助标准,4,0)),0,VLOOKUP(D2289,补助标准,4,0))*1.2</f>
        <v>312</v>
      </c>
      <c r="G2289" s="45"/>
      <c r="H2289" s="44">
        <f t="shared" si="35"/>
        <v>312</v>
      </c>
      <c r="I2289" s="22"/>
      <c r="J2289" s="46"/>
      <c r="K2289" s="46"/>
      <c r="L2289" s="46"/>
      <c r="M2289" s="46"/>
    </row>
    <row r="2290" s="3" customFormat="true" customHeight="true" spans="1:13">
      <c r="A2290" s="9" t="s">
        <v>4657</v>
      </c>
      <c r="B2290" s="13" t="s">
        <v>4658</v>
      </c>
      <c r="C2290" s="14" t="s">
        <v>4276</v>
      </c>
      <c r="D2290" s="15" t="s">
        <v>4659</v>
      </c>
      <c r="E2290" s="43" t="str">
        <f>IF(ISERROR(VLOOKUP(D2290,补助标准,3,0)),0,VLOOKUP(D2290,补助标准,3,0)&amp;VLOOKUP(D2290,补助标准,4,0))</f>
        <v>九类260</v>
      </c>
      <c r="F2290" s="44">
        <f>IF(ISERROR(VLOOKUP(D2290,补助标准,4,0)),0,VLOOKUP(D2290,补助标准,4,0))*1.2</f>
        <v>312</v>
      </c>
      <c r="G2290" s="45"/>
      <c r="H2290" s="44">
        <f t="shared" si="35"/>
        <v>312</v>
      </c>
      <c r="I2290" s="22"/>
      <c r="J2290" s="46"/>
      <c r="K2290" s="46"/>
      <c r="L2290" s="46"/>
      <c r="M2290" s="46"/>
    </row>
    <row r="2291" s="3" customFormat="true" customHeight="true" spans="1:13">
      <c r="A2291" s="9" t="s">
        <v>4660</v>
      </c>
      <c r="B2291" s="13" t="s">
        <v>4661</v>
      </c>
      <c r="C2291" s="14" t="s">
        <v>4276</v>
      </c>
      <c r="D2291" s="15" t="s">
        <v>4659</v>
      </c>
      <c r="E2291" s="43" t="str">
        <f>IF(ISERROR(VLOOKUP(D2291,补助标准,3,0)),0,VLOOKUP(D2291,补助标准,3,0)&amp;VLOOKUP(D2291,补助标准,4,0))</f>
        <v>九类260</v>
      </c>
      <c r="F2291" s="44">
        <f>IF(ISERROR(VLOOKUP(D2291,补助标准,4,0)),0,VLOOKUP(D2291,补助标准,4,0))*1.2</f>
        <v>312</v>
      </c>
      <c r="G2291" s="45"/>
      <c r="H2291" s="44">
        <f t="shared" si="35"/>
        <v>312</v>
      </c>
      <c r="I2291" s="22"/>
      <c r="J2291" s="46"/>
      <c r="K2291" s="46"/>
      <c r="L2291" s="46"/>
      <c r="M2291" s="46"/>
    </row>
    <row r="2292" s="3" customFormat="true" customHeight="true" spans="1:13">
      <c r="A2292" s="9" t="s">
        <v>4662</v>
      </c>
      <c r="B2292" s="13" t="s">
        <v>4663</v>
      </c>
      <c r="C2292" s="14" t="s">
        <v>4276</v>
      </c>
      <c r="D2292" s="15" t="s">
        <v>4659</v>
      </c>
      <c r="E2292" s="43" t="str">
        <f>IF(ISERROR(VLOOKUP(D2292,补助标准,3,0)),0,VLOOKUP(D2292,补助标准,3,0)&amp;VLOOKUP(D2292,补助标准,4,0))</f>
        <v>九类260</v>
      </c>
      <c r="F2292" s="44">
        <f>IF(ISERROR(VLOOKUP(D2292,补助标准,4,0)),0,VLOOKUP(D2292,补助标准,4,0))*1.2</f>
        <v>312</v>
      </c>
      <c r="G2292" s="45"/>
      <c r="H2292" s="44">
        <f t="shared" si="35"/>
        <v>312</v>
      </c>
      <c r="I2292" s="22"/>
      <c r="J2292" s="46"/>
      <c r="K2292" s="46"/>
      <c r="L2292" s="46"/>
      <c r="M2292" s="46"/>
    </row>
    <row r="2293" s="3" customFormat="true" customHeight="true" spans="1:13">
      <c r="A2293" s="9" t="s">
        <v>4664</v>
      </c>
      <c r="B2293" s="13" t="s">
        <v>4665</v>
      </c>
      <c r="C2293" s="14" t="s">
        <v>4276</v>
      </c>
      <c r="D2293" s="15" t="s">
        <v>4659</v>
      </c>
      <c r="E2293" s="43" t="str">
        <f>IF(ISERROR(VLOOKUP(D2293,补助标准,3,0)),0,VLOOKUP(D2293,补助标准,3,0)&amp;VLOOKUP(D2293,补助标准,4,0))</f>
        <v>九类260</v>
      </c>
      <c r="F2293" s="44">
        <f>IF(ISERROR(VLOOKUP(D2293,补助标准,4,0)),0,VLOOKUP(D2293,补助标准,4,0))*1.2</f>
        <v>312</v>
      </c>
      <c r="G2293" s="45"/>
      <c r="H2293" s="44">
        <f t="shared" si="35"/>
        <v>312</v>
      </c>
      <c r="I2293" s="22"/>
      <c r="J2293" s="46"/>
      <c r="K2293" s="46"/>
      <c r="L2293" s="46"/>
      <c r="M2293" s="46"/>
    </row>
    <row r="2294" s="3" customFormat="true" customHeight="true" spans="1:13">
      <c r="A2294" s="9" t="s">
        <v>4666</v>
      </c>
      <c r="B2294" s="13" t="s">
        <v>4667</v>
      </c>
      <c r="C2294" s="14" t="s">
        <v>4276</v>
      </c>
      <c r="D2294" s="15" t="s">
        <v>4659</v>
      </c>
      <c r="E2294" s="43" t="str">
        <f>IF(ISERROR(VLOOKUP(D2294,补助标准,3,0)),0,VLOOKUP(D2294,补助标准,3,0)&amp;VLOOKUP(D2294,补助标准,4,0))</f>
        <v>九类260</v>
      </c>
      <c r="F2294" s="44">
        <f>IF(ISERROR(VLOOKUP(D2294,补助标准,4,0)),0,VLOOKUP(D2294,补助标准,4,0))*1.2</f>
        <v>312</v>
      </c>
      <c r="G2294" s="45"/>
      <c r="H2294" s="44">
        <f t="shared" si="35"/>
        <v>312</v>
      </c>
      <c r="I2294" s="22"/>
      <c r="J2294" s="46"/>
      <c r="K2294" s="46"/>
      <c r="L2294" s="46"/>
      <c r="M2294" s="46"/>
    </row>
    <row r="2295" s="3" customFormat="true" customHeight="true" spans="1:13">
      <c r="A2295" s="9" t="s">
        <v>4668</v>
      </c>
      <c r="B2295" s="13" t="s">
        <v>4669</v>
      </c>
      <c r="C2295" s="14" t="s">
        <v>4276</v>
      </c>
      <c r="D2295" s="15" t="s">
        <v>4670</v>
      </c>
      <c r="E2295" s="43" t="str">
        <f>IF(ISERROR(VLOOKUP(D2295,补助标准,3,0)),0,VLOOKUP(D2295,补助标准,3,0)&amp;VLOOKUP(D2295,补助标准,4,0))</f>
        <v>九类260</v>
      </c>
      <c r="F2295" s="44">
        <f>IF(ISERROR(VLOOKUP(D2295,补助标准,4,0)),0,VLOOKUP(D2295,补助标准,4,0))*1.2</f>
        <v>312</v>
      </c>
      <c r="G2295" s="45"/>
      <c r="H2295" s="44">
        <f t="shared" si="35"/>
        <v>312</v>
      </c>
      <c r="I2295" s="22"/>
      <c r="J2295" s="46"/>
      <c r="K2295" s="46"/>
      <c r="L2295" s="46"/>
      <c r="M2295" s="46"/>
    </row>
    <row r="2296" s="3" customFormat="true" customHeight="true" spans="1:13">
      <c r="A2296" s="9" t="s">
        <v>4671</v>
      </c>
      <c r="B2296" s="13" t="s">
        <v>4672</v>
      </c>
      <c r="C2296" s="14" t="s">
        <v>4276</v>
      </c>
      <c r="D2296" s="15" t="s">
        <v>4670</v>
      </c>
      <c r="E2296" s="43" t="str">
        <f>IF(ISERROR(VLOOKUP(D2296,补助标准,3,0)),0,VLOOKUP(D2296,补助标准,3,0)&amp;VLOOKUP(D2296,补助标准,4,0))</f>
        <v>九类260</v>
      </c>
      <c r="F2296" s="44">
        <f>IF(ISERROR(VLOOKUP(D2296,补助标准,4,0)),0,VLOOKUP(D2296,补助标准,4,0))*1.2</f>
        <v>312</v>
      </c>
      <c r="G2296" s="45"/>
      <c r="H2296" s="44">
        <f t="shared" si="35"/>
        <v>312</v>
      </c>
      <c r="I2296" s="22"/>
      <c r="J2296" s="46"/>
      <c r="K2296" s="46"/>
      <c r="L2296" s="46"/>
      <c r="M2296" s="46"/>
    </row>
    <row r="2297" s="3" customFormat="true" customHeight="true" spans="1:13">
      <c r="A2297" s="9" t="s">
        <v>4673</v>
      </c>
      <c r="B2297" s="13" t="s">
        <v>4674</v>
      </c>
      <c r="C2297" s="14" t="s">
        <v>4276</v>
      </c>
      <c r="D2297" s="15" t="s">
        <v>4670</v>
      </c>
      <c r="E2297" s="43" t="str">
        <f>IF(ISERROR(VLOOKUP(D2297,补助标准,3,0)),0,VLOOKUP(D2297,补助标准,3,0)&amp;VLOOKUP(D2297,补助标准,4,0))</f>
        <v>九类260</v>
      </c>
      <c r="F2297" s="44">
        <f>IF(ISERROR(VLOOKUP(D2297,补助标准,4,0)),0,VLOOKUP(D2297,补助标准,4,0))*1.2</f>
        <v>312</v>
      </c>
      <c r="G2297" s="45"/>
      <c r="H2297" s="44">
        <f t="shared" si="35"/>
        <v>312</v>
      </c>
      <c r="I2297" s="22"/>
      <c r="J2297" s="46"/>
      <c r="K2297" s="46"/>
      <c r="L2297" s="46"/>
      <c r="M2297" s="46"/>
    </row>
    <row r="2298" s="3" customFormat="true" customHeight="true" spans="1:13">
      <c r="A2298" s="9" t="s">
        <v>4675</v>
      </c>
      <c r="B2298" s="13" t="s">
        <v>4676</v>
      </c>
      <c r="C2298" s="14" t="s">
        <v>4276</v>
      </c>
      <c r="D2298" s="15" t="s">
        <v>4670</v>
      </c>
      <c r="E2298" s="43" t="str">
        <f>IF(ISERROR(VLOOKUP(D2298,补助标准,3,0)),0,VLOOKUP(D2298,补助标准,3,0)&amp;VLOOKUP(D2298,补助标准,4,0))</f>
        <v>九类260</v>
      </c>
      <c r="F2298" s="44">
        <f>IF(ISERROR(VLOOKUP(D2298,补助标准,4,0)),0,VLOOKUP(D2298,补助标准,4,0))*1.2</f>
        <v>312</v>
      </c>
      <c r="G2298" s="45"/>
      <c r="H2298" s="44">
        <f t="shared" si="35"/>
        <v>312</v>
      </c>
      <c r="I2298" s="22"/>
      <c r="J2298" s="46"/>
      <c r="K2298" s="46"/>
      <c r="L2298" s="46"/>
      <c r="M2298" s="46"/>
    </row>
    <row r="2299" s="3" customFormat="true" customHeight="true" spans="1:13">
      <c r="A2299" s="9" t="s">
        <v>4677</v>
      </c>
      <c r="B2299" s="13" t="s">
        <v>4678</v>
      </c>
      <c r="C2299" s="14" t="s">
        <v>4276</v>
      </c>
      <c r="D2299" s="15" t="s">
        <v>4679</v>
      </c>
      <c r="E2299" s="43" t="str">
        <f>IF(ISERROR(VLOOKUP(D2299,补助标准,3,0)),0,VLOOKUP(D2299,补助标准,3,0)&amp;VLOOKUP(D2299,补助标准,4,0))</f>
        <v>八类320</v>
      </c>
      <c r="F2299" s="44">
        <f>IF(ISERROR(VLOOKUP(D2299,补助标准,4,0)),0,VLOOKUP(D2299,补助标准,4,0))*1.2</f>
        <v>384</v>
      </c>
      <c r="G2299" s="45"/>
      <c r="H2299" s="44">
        <f t="shared" si="35"/>
        <v>384</v>
      </c>
      <c r="I2299" s="22"/>
      <c r="J2299" s="46"/>
      <c r="K2299" s="46"/>
      <c r="L2299" s="46"/>
      <c r="M2299" s="46"/>
    </row>
    <row r="2300" s="3" customFormat="true" customHeight="true" spans="1:13">
      <c r="A2300" s="9" t="s">
        <v>4680</v>
      </c>
      <c r="B2300" s="13" t="s">
        <v>4681</v>
      </c>
      <c r="C2300" s="14" t="s">
        <v>4276</v>
      </c>
      <c r="D2300" s="15" t="s">
        <v>4679</v>
      </c>
      <c r="E2300" s="43" t="str">
        <f>IF(ISERROR(VLOOKUP(D2300,补助标准,3,0)),0,VLOOKUP(D2300,补助标准,3,0)&amp;VLOOKUP(D2300,补助标准,4,0))</f>
        <v>八类320</v>
      </c>
      <c r="F2300" s="44">
        <f>IF(ISERROR(VLOOKUP(D2300,补助标准,4,0)),0,VLOOKUP(D2300,补助标准,4,0))*1.2</f>
        <v>384</v>
      </c>
      <c r="G2300" s="45"/>
      <c r="H2300" s="44">
        <f t="shared" si="35"/>
        <v>384</v>
      </c>
      <c r="I2300" s="22"/>
      <c r="J2300" s="46"/>
      <c r="K2300" s="46"/>
      <c r="L2300" s="46"/>
      <c r="M2300" s="46"/>
    </row>
    <row r="2301" s="3" customFormat="true" customHeight="true" spans="1:13">
      <c r="A2301" s="9" t="s">
        <v>4682</v>
      </c>
      <c r="B2301" s="13" t="s">
        <v>4683</v>
      </c>
      <c r="C2301" s="14" t="s">
        <v>4276</v>
      </c>
      <c r="D2301" s="15" t="s">
        <v>4679</v>
      </c>
      <c r="E2301" s="43" t="str">
        <f>IF(ISERROR(VLOOKUP(D2301,补助标准,3,0)),0,VLOOKUP(D2301,补助标准,3,0)&amp;VLOOKUP(D2301,补助标准,4,0))</f>
        <v>八类320</v>
      </c>
      <c r="F2301" s="44">
        <f>IF(ISERROR(VLOOKUP(D2301,补助标准,4,0)),0,VLOOKUP(D2301,补助标准,4,0))*1.2</f>
        <v>384</v>
      </c>
      <c r="G2301" s="45"/>
      <c r="H2301" s="44">
        <f t="shared" si="35"/>
        <v>384</v>
      </c>
      <c r="I2301" s="22"/>
      <c r="J2301" s="46"/>
      <c r="K2301" s="46"/>
      <c r="L2301" s="46"/>
      <c r="M2301" s="46"/>
    </row>
    <row r="2302" s="3" customFormat="true" customHeight="true" spans="1:13">
      <c r="A2302" s="9" t="s">
        <v>4684</v>
      </c>
      <c r="B2302" s="13" t="s">
        <v>4685</v>
      </c>
      <c r="C2302" s="14" t="s">
        <v>4276</v>
      </c>
      <c r="D2302" s="15" t="s">
        <v>4686</v>
      </c>
      <c r="E2302" s="43" t="str">
        <f>IF(ISERROR(VLOOKUP(D2302,补助标准,3,0)),0,VLOOKUP(D2302,补助标准,3,0)&amp;VLOOKUP(D2302,补助标准,4,0))</f>
        <v>八类320</v>
      </c>
      <c r="F2302" s="44">
        <f>IF(ISERROR(VLOOKUP(D2302,补助标准,4,0)),0,VLOOKUP(D2302,补助标准,4,0))*1.2</f>
        <v>384</v>
      </c>
      <c r="G2302" s="45"/>
      <c r="H2302" s="44">
        <f t="shared" si="35"/>
        <v>384</v>
      </c>
      <c r="I2302" s="22"/>
      <c r="J2302" s="46"/>
      <c r="K2302" s="46"/>
      <c r="L2302" s="46"/>
      <c r="M2302" s="46"/>
    </row>
    <row r="2303" s="3" customFormat="true" customHeight="true" spans="1:13">
      <c r="A2303" s="9" t="s">
        <v>4687</v>
      </c>
      <c r="B2303" s="13" t="s">
        <v>4688</v>
      </c>
      <c r="C2303" s="14" t="s">
        <v>4276</v>
      </c>
      <c r="D2303" s="15" t="s">
        <v>4686</v>
      </c>
      <c r="E2303" s="43" t="str">
        <f>IF(ISERROR(VLOOKUP(D2303,补助标准,3,0)),0,VLOOKUP(D2303,补助标准,3,0)&amp;VLOOKUP(D2303,补助标准,4,0))</f>
        <v>八类320</v>
      </c>
      <c r="F2303" s="44">
        <f>IF(ISERROR(VLOOKUP(D2303,补助标准,4,0)),0,VLOOKUP(D2303,补助标准,4,0))*1.2</f>
        <v>384</v>
      </c>
      <c r="G2303" s="45"/>
      <c r="H2303" s="44">
        <f t="shared" si="35"/>
        <v>384</v>
      </c>
      <c r="I2303" s="22"/>
      <c r="J2303" s="46"/>
      <c r="K2303" s="46"/>
      <c r="L2303" s="46"/>
      <c r="M2303" s="46"/>
    </row>
    <row r="2304" s="3" customFormat="true" customHeight="true" spans="1:13">
      <c r="A2304" s="9" t="s">
        <v>4689</v>
      </c>
      <c r="B2304" s="13" t="s">
        <v>4690</v>
      </c>
      <c r="C2304" s="14" t="s">
        <v>4276</v>
      </c>
      <c r="D2304" s="15" t="s">
        <v>4417</v>
      </c>
      <c r="E2304" s="43" t="str">
        <f>IF(ISERROR(VLOOKUP(D2304,补助标准,3,0)),0,VLOOKUP(D2304,补助标准,3,0)&amp;VLOOKUP(D2304,补助标准,4,0))</f>
        <v>八类320</v>
      </c>
      <c r="F2304" s="44">
        <f>IF(ISERROR(VLOOKUP(D2304,补助标准,4,0)),0,VLOOKUP(D2304,补助标准,4,0))*1.2</f>
        <v>384</v>
      </c>
      <c r="G2304" s="45"/>
      <c r="H2304" s="44">
        <f t="shared" si="35"/>
        <v>384</v>
      </c>
      <c r="I2304" s="22"/>
      <c r="J2304" s="46"/>
      <c r="K2304" s="46"/>
      <c r="L2304" s="46"/>
      <c r="M2304" s="46"/>
    </row>
    <row r="2305" s="3" customFormat="true" customHeight="true" spans="1:13">
      <c r="A2305" s="9" t="s">
        <v>4691</v>
      </c>
      <c r="B2305" s="13" t="s">
        <v>4692</v>
      </c>
      <c r="C2305" s="14" t="s">
        <v>4276</v>
      </c>
      <c r="D2305" s="15" t="s">
        <v>4686</v>
      </c>
      <c r="E2305" s="43" t="str">
        <f>IF(ISERROR(VLOOKUP(D2305,补助标准,3,0)),0,VLOOKUP(D2305,补助标准,3,0)&amp;VLOOKUP(D2305,补助标准,4,0))</f>
        <v>八类320</v>
      </c>
      <c r="F2305" s="44">
        <f>IF(ISERROR(VLOOKUP(D2305,补助标准,4,0)),0,VLOOKUP(D2305,补助标准,4,0))*1.2</f>
        <v>384</v>
      </c>
      <c r="G2305" s="45"/>
      <c r="H2305" s="44">
        <f t="shared" si="35"/>
        <v>384</v>
      </c>
      <c r="I2305" s="22"/>
      <c r="J2305" s="46"/>
      <c r="K2305" s="46"/>
      <c r="L2305" s="46"/>
      <c r="M2305" s="46"/>
    </row>
    <row r="2306" s="3" customFormat="true" customHeight="true" spans="1:13">
      <c r="A2306" s="9" t="s">
        <v>4693</v>
      </c>
      <c r="B2306" s="13" t="s">
        <v>4694</v>
      </c>
      <c r="C2306" s="14" t="s">
        <v>4276</v>
      </c>
      <c r="D2306" s="15" t="s">
        <v>4686</v>
      </c>
      <c r="E2306" s="43" t="str">
        <f>IF(ISERROR(VLOOKUP(D2306,补助标准,3,0)),0,VLOOKUP(D2306,补助标准,3,0)&amp;VLOOKUP(D2306,补助标准,4,0))</f>
        <v>八类320</v>
      </c>
      <c r="F2306" s="44">
        <f>IF(ISERROR(VLOOKUP(D2306,补助标准,4,0)),0,VLOOKUP(D2306,补助标准,4,0))*1.2</f>
        <v>384</v>
      </c>
      <c r="G2306" s="45"/>
      <c r="H2306" s="44">
        <f t="shared" si="35"/>
        <v>384</v>
      </c>
      <c r="I2306" s="22"/>
      <c r="J2306" s="46"/>
      <c r="K2306" s="46"/>
      <c r="L2306" s="46"/>
      <c r="M2306" s="46"/>
    </row>
    <row r="2307" s="3" customFormat="true" customHeight="true" spans="1:13">
      <c r="A2307" s="9" t="s">
        <v>4695</v>
      </c>
      <c r="B2307" s="13" t="s">
        <v>4696</v>
      </c>
      <c r="C2307" s="14" t="s">
        <v>4276</v>
      </c>
      <c r="D2307" s="15" t="s">
        <v>4697</v>
      </c>
      <c r="E2307" s="43" t="str">
        <f>IF(ISERROR(VLOOKUP(D2307,补助标准,3,0)),0,VLOOKUP(D2307,补助标准,3,0)&amp;VLOOKUP(D2307,补助标准,4,0))</f>
        <v>九类260</v>
      </c>
      <c r="F2307" s="44">
        <f>IF(ISERROR(VLOOKUP(D2307,补助标准,4,0)),0,VLOOKUP(D2307,补助标准,4,0))*1.2</f>
        <v>312</v>
      </c>
      <c r="G2307" s="45"/>
      <c r="H2307" s="44">
        <f t="shared" ref="H2307:H2370" si="36">F2307+G2307</f>
        <v>312</v>
      </c>
      <c r="I2307" s="22"/>
      <c r="J2307" s="46"/>
      <c r="K2307" s="46"/>
      <c r="L2307" s="46"/>
      <c r="M2307" s="46"/>
    </row>
    <row r="2308" s="3" customFormat="true" customHeight="true" spans="1:13">
      <c r="A2308" s="9" t="s">
        <v>4698</v>
      </c>
      <c r="B2308" s="13" t="s">
        <v>4699</v>
      </c>
      <c r="C2308" s="14" t="s">
        <v>4276</v>
      </c>
      <c r="D2308" s="15" t="s">
        <v>4697</v>
      </c>
      <c r="E2308" s="43" t="str">
        <f>IF(ISERROR(VLOOKUP(D2308,补助标准,3,0)),0,VLOOKUP(D2308,补助标准,3,0)&amp;VLOOKUP(D2308,补助标准,4,0))</f>
        <v>九类260</v>
      </c>
      <c r="F2308" s="44">
        <f>IF(ISERROR(VLOOKUP(D2308,补助标准,4,0)),0,VLOOKUP(D2308,补助标准,4,0))*1.2</f>
        <v>312</v>
      </c>
      <c r="G2308" s="45"/>
      <c r="H2308" s="44">
        <f t="shared" si="36"/>
        <v>312</v>
      </c>
      <c r="I2308" s="22"/>
      <c r="J2308" s="46"/>
      <c r="K2308" s="46"/>
      <c r="L2308" s="46"/>
      <c r="M2308" s="46"/>
    </row>
    <row r="2309" s="3" customFormat="true" customHeight="true" spans="1:13">
      <c r="A2309" s="9" t="s">
        <v>4700</v>
      </c>
      <c r="B2309" s="13" t="s">
        <v>4701</v>
      </c>
      <c r="C2309" s="14" t="s">
        <v>4276</v>
      </c>
      <c r="D2309" s="15" t="s">
        <v>4697</v>
      </c>
      <c r="E2309" s="43" t="str">
        <f>IF(ISERROR(VLOOKUP(D2309,补助标准,3,0)),0,VLOOKUP(D2309,补助标准,3,0)&amp;VLOOKUP(D2309,补助标准,4,0))</f>
        <v>九类260</v>
      </c>
      <c r="F2309" s="44">
        <f>IF(ISERROR(VLOOKUP(D2309,补助标准,4,0)),0,VLOOKUP(D2309,补助标准,4,0))*1.2</f>
        <v>312</v>
      </c>
      <c r="G2309" s="45"/>
      <c r="H2309" s="44">
        <f t="shared" si="36"/>
        <v>312</v>
      </c>
      <c r="I2309" s="22"/>
      <c r="J2309" s="46"/>
      <c r="K2309" s="46"/>
      <c r="L2309" s="46"/>
      <c r="M2309" s="46"/>
    </row>
    <row r="2310" s="3" customFormat="true" customHeight="true" spans="1:13">
      <c r="A2310" s="9" t="s">
        <v>4702</v>
      </c>
      <c r="B2310" s="13" t="s">
        <v>4703</v>
      </c>
      <c r="C2310" s="14" t="s">
        <v>4276</v>
      </c>
      <c r="D2310" s="15" t="s">
        <v>4697</v>
      </c>
      <c r="E2310" s="43" t="str">
        <f>IF(ISERROR(VLOOKUP(D2310,补助标准,3,0)),0,VLOOKUP(D2310,补助标准,3,0)&amp;VLOOKUP(D2310,补助标准,4,0))</f>
        <v>九类260</v>
      </c>
      <c r="F2310" s="44">
        <f>IF(ISERROR(VLOOKUP(D2310,补助标准,4,0)),0,VLOOKUP(D2310,补助标准,4,0))*1.2</f>
        <v>312</v>
      </c>
      <c r="G2310" s="45"/>
      <c r="H2310" s="44">
        <f t="shared" si="36"/>
        <v>312</v>
      </c>
      <c r="I2310" s="22"/>
      <c r="J2310" s="46"/>
      <c r="K2310" s="46"/>
      <c r="L2310" s="46"/>
      <c r="M2310" s="46"/>
    </row>
    <row r="2311" s="3" customFormat="true" customHeight="true" spans="1:13">
      <c r="A2311" s="9" t="s">
        <v>4704</v>
      </c>
      <c r="B2311" s="13" t="s">
        <v>4705</v>
      </c>
      <c r="C2311" s="14" t="s">
        <v>4276</v>
      </c>
      <c r="D2311" s="15" t="s">
        <v>4697</v>
      </c>
      <c r="E2311" s="43" t="str">
        <f>IF(ISERROR(VLOOKUP(D2311,补助标准,3,0)),0,VLOOKUP(D2311,补助标准,3,0)&amp;VLOOKUP(D2311,补助标准,4,0))</f>
        <v>九类260</v>
      </c>
      <c r="F2311" s="44">
        <f>IF(ISERROR(VLOOKUP(D2311,补助标准,4,0)),0,VLOOKUP(D2311,补助标准,4,0))*1.2</f>
        <v>312</v>
      </c>
      <c r="G2311" s="45"/>
      <c r="H2311" s="44">
        <f t="shared" si="36"/>
        <v>312</v>
      </c>
      <c r="I2311" s="22"/>
      <c r="J2311" s="46"/>
      <c r="K2311" s="46"/>
      <c r="L2311" s="46"/>
      <c r="M2311" s="46"/>
    </row>
    <row r="2312" s="3" customFormat="true" customHeight="true" spans="1:13">
      <c r="A2312" s="9" t="s">
        <v>4706</v>
      </c>
      <c r="B2312" s="13" t="s">
        <v>4707</v>
      </c>
      <c r="C2312" s="14" t="s">
        <v>4276</v>
      </c>
      <c r="D2312" s="15" t="s">
        <v>4697</v>
      </c>
      <c r="E2312" s="43" t="str">
        <f>IF(ISERROR(VLOOKUP(D2312,补助标准,3,0)),0,VLOOKUP(D2312,补助标准,3,0)&amp;VLOOKUP(D2312,补助标准,4,0))</f>
        <v>九类260</v>
      </c>
      <c r="F2312" s="44">
        <f>IF(ISERROR(VLOOKUP(D2312,补助标准,4,0)),0,VLOOKUP(D2312,补助标准,4,0))*1.2</f>
        <v>312</v>
      </c>
      <c r="G2312" s="45"/>
      <c r="H2312" s="44">
        <f t="shared" si="36"/>
        <v>312</v>
      </c>
      <c r="I2312" s="22"/>
      <c r="J2312" s="46"/>
      <c r="K2312" s="46"/>
      <c r="L2312" s="46"/>
      <c r="M2312" s="46"/>
    </row>
    <row r="2313" s="3" customFormat="true" customHeight="true" spans="1:13">
      <c r="A2313" s="9" t="s">
        <v>4708</v>
      </c>
      <c r="B2313" s="13" t="s">
        <v>4709</v>
      </c>
      <c r="C2313" s="14" t="s">
        <v>4276</v>
      </c>
      <c r="D2313" s="15" t="s">
        <v>4697</v>
      </c>
      <c r="E2313" s="43" t="str">
        <f>IF(ISERROR(VLOOKUP(D2313,补助标准,3,0)),0,VLOOKUP(D2313,补助标准,3,0)&amp;VLOOKUP(D2313,补助标准,4,0))</f>
        <v>九类260</v>
      </c>
      <c r="F2313" s="44">
        <f>IF(ISERROR(VLOOKUP(D2313,补助标准,4,0)),0,VLOOKUP(D2313,补助标准,4,0))*1.2</f>
        <v>312</v>
      </c>
      <c r="G2313" s="45"/>
      <c r="H2313" s="44">
        <f t="shared" si="36"/>
        <v>312</v>
      </c>
      <c r="I2313" s="22"/>
      <c r="J2313" s="46"/>
      <c r="K2313" s="46"/>
      <c r="L2313" s="46"/>
      <c r="M2313" s="46"/>
    </row>
    <row r="2314" s="3" customFormat="true" customHeight="true" spans="1:13">
      <c r="A2314" s="9" t="s">
        <v>4710</v>
      </c>
      <c r="B2314" s="13" t="s">
        <v>4711</v>
      </c>
      <c r="C2314" s="14" t="s">
        <v>4276</v>
      </c>
      <c r="D2314" s="15" t="s">
        <v>4697</v>
      </c>
      <c r="E2314" s="43" t="str">
        <f>IF(ISERROR(VLOOKUP(D2314,补助标准,3,0)),0,VLOOKUP(D2314,补助标准,3,0)&amp;VLOOKUP(D2314,补助标准,4,0))</f>
        <v>九类260</v>
      </c>
      <c r="F2314" s="44">
        <f>IF(ISERROR(VLOOKUP(D2314,补助标准,4,0)),0,VLOOKUP(D2314,补助标准,4,0))*1.2</f>
        <v>312</v>
      </c>
      <c r="G2314" s="45"/>
      <c r="H2314" s="44">
        <f t="shared" si="36"/>
        <v>312</v>
      </c>
      <c r="I2314" s="22"/>
      <c r="J2314" s="46"/>
      <c r="K2314" s="46"/>
      <c r="L2314" s="46"/>
      <c r="M2314" s="46"/>
    </row>
    <row r="2315" s="3" customFormat="true" customHeight="true" spans="1:13">
      <c r="A2315" s="9" t="s">
        <v>4712</v>
      </c>
      <c r="B2315" s="13" t="s">
        <v>4713</v>
      </c>
      <c r="C2315" s="14" t="s">
        <v>4276</v>
      </c>
      <c r="D2315" s="15" t="s">
        <v>4697</v>
      </c>
      <c r="E2315" s="43" t="str">
        <f>IF(ISERROR(VLOOKUP(D2315,补助标准,3,0)),0,VLOOKUP(D2315,补助标准,3,0)&amp;VLOOKUP(D2315,补助标准,4,0))</f>
        <v>九类260</v>
      </c>
      <c r="F2315" s="44">
        <f>IF(ISERROR(VLOOKUP(D2315,补助标准,4,0)),0,VLOOKUP(D2315,补助标准,4,0))*1.2</f>
        <v>312</v>
      </c>
      <c r="G2315" s="45"/>
      <c r="H2315" s="44">
        <f t="shared" si="36"/>
        <v>312</v>
      </c>
      <c r="I2315" s="22"/>
      <c r="J2315" s="46"/>
      <c r="K2315" s="46"/>
      <c r="L2315" s="46"/>
      <c r="M2315" s="46"/>
    </row>
    <row r="2316" s="3" customFormat="true" customHeight="true" spans="1:13">
      <c r="A2316" s="9" t="s">
        <v>4714</v>
      </c>
      <c r="B2316" s="13" t="s">
        <v>4715</v>
      </c>
      <c r="C2316" s="14" t="s">
        <v>4276</v>
      </c>
      <c r="D2316" s="15" t="s">
        <v>4697</v>
      </c>
      <c r="E2316" s="43" t="str">
        <f>IF(ISERROR(VLOOKUP(D2316,补助标准,3,0)),0,VLOOKUP(D2316,补助标准,3,0)&amp;VLOOKUP(D2316,补助标准,4,0))</f>
        <v>九类260</v>
      </c>
      <c r="F2316" s="44">
        <f>IF(ISERROR(VLOOKUP(D2316,补助标准,4,0)),0,VLOOKUP(D2316,补助标准,4,0))*1.2</f>
        <v>312</v>
      </c>
      <c r="G2316" s="45"/>
      <c r="H2316" s="44">
        <f t="shared" si="36"/>
        <v>312</v>
      </c>
      <c r="I2316" s="22"/>
      <c r="J2316" s="46"/>
      <c r="K2316" s="46"/>
      <c r="L2316" s="46"/>
      <c r="M2316" s="46"/>
    </row>
    <row r="2317" s="3" customFormat="true" customHeight="true" spans="1:13">
      <c r="A2317" s="9" t="s">
        <v>4716</v>
      </c>
      <c r="B2317" s="13" t="s">
        <v>4717</v>
      </c>
      <c r="C2317" s="14" t="s">
        <v>4276</v>
      </c>
      <c r="D2317" s="15" t="s">
        <v>4697</v>
      </c>
      <c r="E2317" s="43" t="str">
        <f>IF(ISERROR(VLOOKUP(D2317,补助标准,3,0)),0,VLOOKUP(D2317,补助标准,3,0)&amp;VLOOKUP(D2317,补助标准,4,0))</f>
        <v>九类260</v>
      </c>
      <c r="F2317" s="44">
        <f>IF(ISERROR(VLOOKUP(D2317,补助标准,4,0)),0,VLOOKUP(D2317,补助标准,4,0))*1.2</f>
        <v>312</v>
      </c>
      <c r="G2317" s="45"/>
      <c r="H2317" s="44">
        <f t="shared" si="36"/>
        <v>312</v>
      </c>
      <c r="I2317" s="22"/>
      <c r="J2317" s="46"/>
      <c r="K2317" s="46"/>
      <c r="L2317" s="46"/>
      <c r="M2317" s="46"/>
    </row>
    <row r="2318" s="3" customFormat="true" customHeight="true" spans="1:13">
      <c r="A2318" s="9" t="s">
        <v>4718</v>
      </c>
      <c r="B2318" s="13" t="s">
        <v>4719</v>
      </c>
      <c r="C2318" s="14" t="s">
        <v>4276</v>
      </c>
      <c r="D2318" s="15" t="s">
        <v>4697</v>
      </c>
      <c r="E2318" s="43" t="str">
        <f>IF(ISERROR(VLOOKUP(D2318,补助标准,3,0)),0,VLOOKUP(D2318,补助标准,3,0)&amp;VLOOKUP(D2318,补助标准,4,0))</f>
        <v>九类260</v>
      </c>
      <c r="F2318" s="44">
        <f>IF(ISERROR(VLOOKUP(D2318,补助标准,4,0)),0,VLOOKUP(D2318,补助标准,4,0))*1.2</f>
        <v>312</v>
      </c>
      <c r="G2318" s="45"/>
      <c r="H2318" s="44">
        <f t="shared" si="36"/>
        <v>312</v>
      </c>
      <c r="I2318" s="22"/>
      <c r="J2318" s="46"/>
      <c r="K2318" s="46"/>
      <c r="L2318" s="46"/>
      <c r="M2318" s="46"/>
    </row>
    <row r="2319" s="3" customFormat="true" customHeight="true" spans="1:13">
      <c r="A2319" s="9" t="s">
        <v>4720</v>
      </c>
      <c r="B2319" s="13" t="s">
        <v>4721</v>
      </c>
      <c r="C2319" s="14" t="s">
        <v>4276</v>
      </c>
      <c r="D2319" s="15" t="s">
        <v>4697</v>
      </c>
      <c r="E2319" s="43" t="str">
        <f>IF(ISERROR(VLOOKUP(D2319,补助标准,3,0)),0,VLOOKUP(D2319,补助标准,3,0)&amp;VLOOKUP(D2319,补助标准,4,0))</f>
        <v>九类260</v>
      </c>
      <c r="F2319" s="44">
        <f>IF(ISERROR(VLOOKUP(D2319,补助标准,4,0)),0,VLOOKUP(D2319,补助标准,4,0))*1.2</f>
        <v>312</v>
      </c>
      <c r="G2319" s="45"/>
      <c r="H2319" s="44">
        <f t="shared" si="36"/>
        <v>312</v>
      </c>
      <c r="I2319" s="22"/>
      <c r="J2319" s="46"/>
      <c r="K2319" s="46"/>
      <c r="L2319" s="46"/>
      <c r="M2319" s="46"/>
    </row>
    <row r="2320" s="3" customFormat="true" customHeight="true" spans="1:13">
      <c r="A2320" s="9" t="s">
        <v>4722</v>
      </c>
      <c r="B2320" s="13" t="s">
        <v>3544</v>
      </c>
      <c r="C2320" s="14" t="s">
        <v>4276</v>
      </c>
      <c r="D2320" s="15" t="s">
        <v>4697</v>
      </c>
      <c r="E2320" s="43" t="str">
        <f>IF(ISERROR(VLOOKUP(D2320,补助标准,3,0)),0,VLOOKUP(D2320,补助标准,3,0)&amp;VLOOKUP(D2320,补助标准,4,0))</f>
        <v>九类260</v>
      </c>
      <c r="F2320" s="44">
        <f>IF(ISERROR(VLOOKUP(D2320,补助标准,4,0)),0,VLOOKUP(D2320,补助标准,4,0))*1.2</f>
        <v>312</v>
      </c>
      <c r="G2320" s="45"/>
      <c r="H2320" s="44">
        <f t="shared" si="36"/>
        <v>312</v>
      </c>
      <c r="I2320" s="22"/>
      <c r="J2320" s="46"/>
      <c r="K2320" s="46"/>
      <c r="L2320" s="46"/>
      <c r="M2320" s="46"/>
    </row>
    <row r="2321" s="3" customFormat="true" customHeight="true" spans="1:13">
      <c r="A2321" s="9" t="s">
        <v>4723</v>
      </c>
      <c r="B2321" s="13" t="s">
        <v>4724</v>
      </c>
      <c r="C2321" s="14" t="s">
        <v>4276</v>
      </c>
      <c r="D2321" s="15" t="s">
        <v>4697</v>
      </c>
      <c r="E2321" s="43" t="str">
        <f>IF(ISERROR(VLOOKUP(D2321,补助标准,3,0)),0,VLOOKUP(D2321,补助标准,3,0)&amp;VLOOKUP(D2321,补助标准,4,0))</f>
        <v>九类260</v>
      </c>
      <c r="F2321" s="44">
        <f>IF(ISERROR(VLOOKUP(D2321,补助标准,4,0)),0,VLOOKUP(D2321,补助标准,4,0))*1.2</f>
        <v>312</v>
      </c>
      <c r="G2321" s="45"/>
      <c r="H2321" s="44">
        <f t="shared" si="36"/>
        <v>312</v>
      </c>
      <c r="I2321" s="22"/>
      <c r="J2321" s="46"/>
      <c r="K2321" s="46"/>
      <c r="L2321" s="46"/>
      <c r="M2321" s="46"/>
    </row>
    <row r="2322" s="3" customFormat="true" customHeight="true" spans="1:13">
      <c r="A2322" s="9" t="s">
        <v>4725</v>
      </c>
      <c r="B2322" s="13" t="s">
        <v>2627</v>
      </c>
      <c r="C2322" s="14" t="s">
        <v>4276</v>
      </c>
      <c r="D2322" s="15" t="s">
        <v>4697</v>
      </c>
      <c r="E2322" s="43" t="str">
        <f>IF(ISERROR(VLOOKUP(D2322,补助标准,3,0)),0,VLOOKUP(D2322,补助标准,3,0)&amp;VLOOKUP(D2322,补助标准,4,0))</f>
        <v>九类260</v>
      </c>
      <c r="F2322" s="44">
        <f>IF(ISERROR(VLOOKUP(D2322,补助标准,4,0)),0,VLOOKUP(D2322,补助标准,4,0))*1.2</f>
        <v>312</v>
      </c>
      <c r="G2322" s="45"/>
      <c r="H2322" s="44">
        <f t="shared" si="36"/>
        <v>312</v>
      </c>
      <c r="I2322" s="22"/>
      <c r="J2322" s="46"/>
      <c r="K2322" s="46"/>
      <c r="L2322" s="46"/>
      <c r="M2322" s="46"/>
    </row>
    <row r="2323" s="3" customFormat="true" customHeight="true" spans="1:13">
      <c r="A2323" s="9" t="s">
        <v>4726</v>
      </c>
      <c r="B2323" s="13" t="s">
        <v>4727</v>
      </c>
      <c r="C2323" s="14" t="s">
        <v>4276</v>
      </c>
      <c r="D2323" s="15" t="s">
        <v>4697</v>
      </c>
      <c r="E2323" s="43" t="str">
        <f>IF(ISERROR(VLOOKUP(D2323,补助标准,3,0)),0,VLOOKUP(D2323,补助标准,3,0)&amp;VLOOKUP(D2323,补助标准,4,0))</f>
        <v>九类260</v>
      </c>
      <c r="F2323" s="44">
        <f>IF(ISERROR(VLOOKUP(D2323,补助标准,4,0)),0,VLOOKUP(D2323,补助标准,4,0))*1.2</f>
        <v>312</v>
      </c>
      <c r="G2323" s="45"/>
      <c r="H2323" s="44">
        <f t="shared" si="36"/>
        <v>312</v>
      </c>
      <c r="I2323" s="22"/>
      <c r="J2323" s="46"/>
      <c r="K2323" s="46"/>
      <c r="L2323" s="46"/>
      <c r="M2323" s="46"/>
    </row>
    <row r="2324" s="3" customFormat="true" customHeight="true" spans="1:13">
      <c r="A2324" s="9" t="s">
        <v>4728</v>
      </c>
      <c r="B2324" s="13" t="s">
        <v>4729</v>
      </c>
      <c r="C2324" s="14" t="s">
        <v>4276</v>
      </c>
      <c r="D2324" s="15" t="s">
        <v>4697</v>
      </c>
      <c r="E2324" s="43" t="str">
        <f>IF(ISERROR(VLOOKUP(D2324,补助标准,3,0)),0,VLOOKUP(D2324,补助标准,3,0)&amp;VLOOKUP(D2324,补助标准,4,0))</f>
        <v>九类260</v>
      </c>
      <c r="F2324" s="44">
        <f>IF(ISERROR(VLOOKUP(D2324,补助标准,4,0)),0,VLOOKUP(D2324,补助标准,4,0))*1.2</f>
        <v>312</v>
      </c>
      <c r="G2324" s="45"/>
      <c r="H2324" s="44">
        <f t="shared" si="36"/>
        <v>312</v>
      </c>
      <c r="I2324" s="22"/>
      <c r="J2324" s="46"/>
      <c r="K2324" s="46"/>
      <c r="L2324" s="46"/>
      <c r="M2324" s="46"/>
    </row>
    <row r="2325" s="3" customFormat="true" customHeight="true" spans="1:13">
      <c r="A2325" s="9" t="s">
        <v>4730</v>
      </c>
      <c r="B2325" s="13" t="s">
        <v>3714</v>
      </c>
      <c r="C2325" s="14" t="s">
        <v>4276</v>
      </c>
      <c r="D2325" s="15" t="s">
        <v>4697</v>
      </c>
      <c r="E2325" s="43" t="str">
        <f>IF(ISERROR(VLOOKUP(D2325,补助标准,3,0)),0,VLOOKUP(D2325,补助标准,3,0)&amp;VLOOKUP(D2325,补助标准,4,0))</f>
        <v>九类260</v>
      </c>
      <c r="F2325" s="44">
        <f>IF(ISERROR(VLOOKUP(D2325,补助标准,4,0)),0,VLOOKUP(D2325,补助标准,4,0))*1.2</f>
        <v>312</v>
      </c>
      <c r="G2325" s="45"/>
      <c r="H2325" s="44">
        <f t="shared" si="36"/>
        <v>312</v>
      </c>
      <c r="I2325" s="22"/>
      <c r="J2325" s="46"/>
      <c r="K2325" s="46"/>
      <c r="L2325" s="46"/>
      <c r="M2325" s="46"/>
    </row>
    <row r="2326" s="3" customFormat="true" customHeight="true" spans="1:13">
      <c r="A2326" s="9" t="s">
        <v>4731</v>
      </c>
      <c r="B2326" s="13" t="s">
        <v>4732</v>
      </c>
      <c r="C2326" s="14" t="s">
        <v>4276</v>
      </c>
      <c r="D2326" s="15" t="s">
        <v>4733</v>
      </c>
      <c r="E2326" s="43" t="str">
        <f>IF(ISERROR(VLOOKUP(D2326,补助标准,3,0)),0,VLOOKUP(D2326,补助标准,3,0)&amp;VLOOKUP(D2326,补助标准,4,0))</f>
        <v>九类260</v>
      </c>
      <c r="F2326" s="44">
        <f>IF(ISERROR(VLOOKUP(D2326,补助标准,4,0)),0,VLOOKUP(D2326,补助标准,4,0))*1.2</f>
        <v>312</v>
      </c>
      <c r="G2326" s="45"/>
      <c r="H2326" s="44">
        <f t="shared" si="36"/>
        <v>312</v>
      </c>
      <c r="I2326" s="22"/>
      <c r="J2326" s="46"/>
      <c r="K2326" s="46"/>
      <c r="L2326" s="46"/>
      <c r="M2326" s="46"/>
    </row>
    <row r="2327" s="3" customFormat="true" customHeight="true" spans="1:13">
      <c r="A2327" s="9" t="s">
        <v>4734</v>
      </c>
      <c r="B2327" s="13" t="s">
        <v>4735</v>
      </c>
      <c r="C2327" s="14" t="s">
        <v>4276</v>
      </c>
      <c r="D2327" s="15" t="s">
        <v>4733</v>
      </c>
      <c r="E2327" s="43" t="str">
        <f>IF(ISERROR(VLOOKUP(D2327,补助标准,3,0)),0,VLOOKUP(D2327,补助标准,3,0)&amp;VLOOKUP(D2327,补助标准,4,0))</f>
        <v>九类260</v>
      </c>
      <c r="F2327" s="44">
        <f>IF(ISERROR(VLOOKUP(D2327,补助标准,4,0)),0,VLOOKUP(D2327,补助标准,4,0))*1.2</f>
        <v>312</v>
      </c>
      <c r="G2327" s="45"/>
      <c r="H2327" s="44">
        <f t="shared" si="36"/>
        <v>312</v>
      </c>
      <c r="I2327" s="22"/>
      <c r="J2327" s="46"/>
      <c r="K2327" s="46"/>
      <c r="L2327" s="46"/>
      <c r="M2327" s="46"/>
    </row>
    <row r="2328" s="3" customFormat="true" customHeight="true" spans="1:13">
      <c r="A2328" s="9" t="s">
        <v>4736</v>
      </c>
      <c r="B2328" s="13" t="s">
        <v>4737</v>
      </c>
      <c r="C2328" s="14" t="s">
        <v>4276</v>
      </c>
      <c r="D2328" s="15" t="s">
        <v>4733</v>
      </c>
      <c r="E2328" s="43" t="str">
        <f>IF(ISERROR(VLOOKUP(D2328,补助标准,3,0)),0,VLOOKUP(D2328,补助标准,3,0)&amp;VLOOKUP(D2328,补助标准,4,0))</f>
        <v>九类260</v>
      </c>
      <c r="F2328" s="44">
        <f>IF(ISERROR(VLOOKUP(D2328,补助标准,4,0)),0,VLOOKUP(D2328,补助标准,4,0))*1.2</f>
        <v>312</v>
      </c>
      <c r="G2328" s="45"/>
      <c r="H2328" s="44">
        <f t="shared" si="36"/>
        <v>312</v>
      </c>
      <c r="I2328" s="22"/>
      <c r="J2328" s="46"/>
      <c r="K2328" s="46"/>
      <c r="L2328" s="46"/>
      <c r="M2328" s="46"/>
    </row>
    <row r="2329" s="3" customFormat="true" customHeight="true" spans="1:13">
      <c r="A2329" s="9" t="s">
        <v>4738</v>
      </c>
      <c r="B2329" s="13" t="s">
        <v>4739</v>
      </c>
      <c r="C2329" s="14" t="s">
        <v>4276</v>
      </c>
      <c r="D2329" s="15" t="s">
        <v>4733</v>
      </c>
      <c r="E2329" s="43" t="str">
        <f>IF(ISERROR(VLOOKUP(D2329,补助标准,3,0)),0,VLOOKUP(D2329,补助标准,3,0)&amp;VLOOKUP(D2329,补助标准,4,0))</f>
        <v>九类260</v>
      </c>
      <c r="F2329" s="44">
        <f>IF(ISERROR(VLOOKUP(D2329,补助标准,4,0)),0,VLOOKUP(D2329,补助标准,4,0))*1.2</f>
        <v>312</v>
      </c>
      <c r="G2329" s="45"/>
      <c r="H2329" s="44">
        <f t="shared" si="36"/>
        <v>312</v>
      </c>
      <c r="I2329" s="22"/>
      <c r="J2329" s="46"/>
      <c r="K2329" s="46"/>
      <c r="L2329" s="46"/>
      <c r="M2329" s="46"/>
    </row>
    <row r="2330" s="3" customFormat="true" customHeight="true" spans="1:13">
      <c r="A2330" s="9" t="s">
        <v>4740</v>
      </c>
      <c r="B2330" s="13" t="s">
        <v>4741</v>
      </c>
      <c r="C2330" s="14" t="s">
        <v>4276</v>
      </c>
      <c r="D2330" s="15" t="s">
        <v>4733</v>
      </c>
      <c r="E2330" s="43" t="str">
        <f>IF(ISERROR(VLOOKUP(D2330,补助标准,3,0)),0,VLOOKUP(D2330,补助标准,3,0)&amp;VLOOKUP(D2330,补助标准,4,0))</f>
        <v>九类260</v>
      </c>
      <c r="F2330" s="44">
        <f>IF(ISERROR(VLOOKUP(D2330,补助标准,4,0)),0,VLOOKUP(D2330,补助标准,4,0))*1.2</f>
        <v>312</v>
      </c>
      <c r="G2330" s="45"/>
      <c r="H2330" s="44">
        <f t="shared" si="36"/>
        <v>312</v>
      </c>
      <c r="I2330" s="22"/>
      <c r="J2330" s="46"/>
      <c r="K2330" s="46"/>
      <c r="L2330" s="46"/>
      <c r="M2330" s="46"/>
    </row>
    <row r="2331" s="3" customFormat="true" customHeight="true" spans="1:13">
      <c r="A2331" s="9" t="s">
        <v>4742</v>
      </c>
      <c r="B2331" s="13" t="s">
        <v>4743</v>
      </c>
      <c r="C2331" s="14" t="s">
        <v>4276</v>
      </c>
      <c r="D2331" s="15" t="s">
        <v>4733</v>
      </c>
      <c r="E2331" s="43" t="str">
        <f>IF(ISERROR(VLOOKUP(D2331,补助标准,3,0)),0,VLOOKUP(D2331,补助标准,3,0)&amp;VLOOKUP(D2331,补助标准,4,0))</f>
        <v>九类260</v>
      </c>
      <c r="F2331" s="44">
        <f>IF(ISERROR(VLOOKUP(D2331,补助标准,4,0)),0,VLOOKUP(D2331,补助标准,4,0))*1.2</f>
        <v>312</v>
      </c>
      <c r="G2331" s="45"/>
      <c r="H2331" s="44">
        <f t="shared" si="36"/>
        <v>312</v>
      </c>
      <c r="I2331" s="22"/>
      <c r="J2331" s="46"/>
      <c r="K2331" s="46"/>
      <c r="L2331" s="46"/>
      <c r="M2331" s="46"/>
    </row>
    <row r="2332" s="3" customFormat="true" customHeight="true" spans="1:13">
      <c r="A2332" s="9" t="s">
        <v>4744</v>
      </c>
      <c r="B2332" s="13" t="s">
        <v>4745</v>
      </c>
      <c r="C2332" s="14" t="s">
        <v>4276</v>
      </c>
      <c r="D2332" s="15" t="s">
        <v>4733</v>
      </c>
      <c r="E2332" s="43" t="str">
        <f>IF(ISERROR(VLOOKUP(D2332,补助标准,3,0)),0,VLOOKUP(D2332,补助标准,3,0)&amp;VLOOKUP(D2332,补助标准,4,0))</f>
        <v>九类260</v>
      </c>
      <c r="F2332" s="44">
        <f>IF(ISERROR(VLOOKUP(D2332,补助标准,4,0)),0,VLOOKUP(D2332,补助标准,4,0))*1.2</f>
        <v>312</v>
      </c>
      <c r="G2332" s="45"/>
      <c r="H2332" s="44">
        <f t="shared" si="36"/>
        <v>312</v>
      </c>
      <c r="I2332" s="22"/>
      <c r="J2332" s="46"/>
      <c r="K2332" s="46"/>
      <c r="L2332" s="46"/>
      <c r="M2332" s="46"/>
    </row>
    <row r="2333" s="3" customFormat="true" customHeight="true" spans="1:13">
      <c r="A2333" s="9" t="s">
        <v>4746</v>
      </c>
      <c r="B2333" s="13" t="s">
        <v>4747</v>
      </c>
      <c r="C2333" s="14" t="s">
        <v>4276</v>
      </c>
      <c r="D2333" s="15" t="s">
        <v>4733</v>
      </c>
      <c r="E2333" s="43" t="str">
        <f>IF(ISERROR(VLOOKUP(D2333,补助标准,3,0)),0,VLOOKUP(D2333,补助标准,3,0)&amp;VLOOKUP(D2333,补助标准,4,0))</f>
        <v>九类260</v>
      </c>
      <c r="F2333" s="44">
        <f>IF(ISERROR(VLOOKUP(D2333,补助标准,4,0)),0,VLOOKUP(D2333,补助标准,4,0))*1.2</f>
        <v>312</v>
      </c>
      <c r="G2333" s="45"/>
      <c r="H2333" s="44">
        <f t="shared" si="36"/>
        <v>312</v>
      </c>
      <c r="I2333" s="22"/>
      <c r="J2333" s="46"/>
      <c r="K2333" s="46"/>
      <c r="L2333" s="46"/>
      <c r="M2333" s="46"/>
    </row>
    <row r="2334" s="3" customFormat="true" customHeight="true" spans="1:13">
      <c r="A2334" s="9" t="s">
        <v>4748</v>
      </c>
      <c r="B2334" s="13" t="s">
        <v>4749</v>
      </c>
      <c r="C2334" s="14" t="s">
        <v>4276</v>
      </c>
      <c r="D2334" s="15" t="s">
        <v>4733</v>
      </c>
      <c r="E2334" s="43" t="str">
        <f>IF(ISERROR(VLOOKUP(D2334,补助标准,3,0)),0,VLOOKUP(D2334,补助标准,3,0)&amp;VLOOKUP(D2334,补助标准,4,0))</f>
        <v>九类260</v>
      </c>
      <c r="F2334" s="44">
        <f>IF(ISERROR(VLOOKUP(D2334,补助标准,4,0)),0,VLOOKUP(D2334,补助标准,4,0))*1.2</f>
        <v>312</v>
      </c>
      <c r="G2334" s="45"/>
      <c r="H2334" s="44">
        <f t="shared" si="36"/>
        <v>312</v>
      </c>
      <c r="I2334" s="22"/>
      <c r="J2334" s="46"/>
      <c r="K2334" s="46"/>
      <c r="L2334" s="46"/>
      <c r="M2334" s="46"/>
    </row>
    <row r="2335" s="3" customFormat="true" customHeight="true" spans="1:13">
      <c r="A2335" s="9" t="s">
        <v>4750</v>
      </c>
      <c r="B2335" s="13" t="s">
        <v>4751</v>
      </c>
      <c r="C2335" s="14" t="s">
        <v>4276</v>
      </c>
      <c r="D2335" s="15" t="s">
        <v>4733</v>
      </c>
      <c r="E2335" s="43" t="str">
        <f>IF(ISERROR(VLOOKUP(D2335,补助标准,3,0)),0,VLOOKUP(D2335,补助标准,3,0)&amp;VLOOKUP(D2335,补助标准,4,0))</f>
        <v>九类260</v>
      </c>
      <c r="F2335" s="44">
        <f>IF(ISERROR(VLOOKUP(D2335,补助标准,4,0)),0,VLOOKUP(D2335,补助标准,4,0))*1.2</f>
        <v>312</v>
      </c>
      <c r="G2335" s="45"/>
      <c r="H2335" s="44">
        <f t="shared" si="36"/>
        <v>312</v>
      </c>
      <c r="I2335" s="22"/>
      <c r="J2335" s="46"/>
      <c r="K2335" s="46"/>
      <c r="L2335" s="46"/>
      <c r="M2335" s="46"/>
    </row>
    <row r="2336" s="3" customFormat="true" customHeight="true" spans="1:13">
      <c r="A2336" s="9" t="s">
        <v>4752</v>
      </c>
      <c r="B2336" s="13" t="s">
        <v>4753</v>
      </c>
      <c r="C2336" s="14" t="s">
        <v>4276</v>
      </c>
      <c r="D2336" s="15" t="s">
        <v>4670</v>
      </c>
      <c r="E2336" s="43" t="str">
        <f>IF(ISERROR(VLOOKUP(D2336,补助标准,3,0)),0,VLOOKUP(D2336,补助标准,3,0)&amp;VLOOKUP(D2336,补助标准,4,0))</f>
        <v>九类260</v>
      </c>
      <c r="F2336" s="44">
        <f>IF(ISERROR(VLOOKUP(D2336,补助标准,4,0)),0,VLOOKUP(D2336,补助标准,4,0))*1.2</f>
        <v>312</v>
      </c>
      <c r="G2336" s="45"/>
      <c r="H2336" s="44">
        <f t="shared" si="36"/>
        <v>312</v>
      </c>
      <c r="I2336" s="22"/>
      <c r="J2336" s="46"/>
      <c r="K2336" s="46"/>
      <c r="L2336" s="46"/>
      <c r="M2336" s="46"/>
    </row>
    <row r="2337" s="3" customFormat="true" customHeight="true" spans="1:13">
      <c r="A2337" s="9" t="s">
        <v>4754</v>
      </c>
      <c r="B2337" s="13" t="s">
        <v>4755</v>
      </c>
      <c r="C2337" s="14" t="s">
        <v>4276</v>
      </c>
      <c r="D2337" s="15" t="s">
        <v>4697</v>
      </c>
      <c r="E2337" s="43" t="str">
        <f>IF(ISERROR(VLOOKUP(D2337,补助标准,3,0)),0,VLOOKUP(D2337,补助标准,3,0)&amp;VLOOKUP(D2337,补助标准,4,0))</f>
        <v>九类260</v>
      </c>
      <c r="F2337" s="44">
        <f>IF(ISERROR(VLOOKUP(D2337,补助标准,4,0)),0,VLOOKUP(D2337,补助标准,4,0))*1.2</f>
        <v>312</v>
      </c>
      <c r="G2337" s="45"/>
      <c r="H2337" s="44">
        <f t="shared" si="36"/>
        <v>312</v>
      </c>
      <c r="I2337" s="22"/>
      <c r="J2337" s="46"/>
      <c r="K2337" s="46"/>
      <c r="L2337" s="46"/>
      <c r="M2337" s="46"/>
    </row>
    <row r="2338" s="1" customFormat="true" customHeight="true" spans="1:13">
      <c r="A2338" s="9" t="s">
        <v>4756</v>
      </c>
      <c r="B2338" s="10" t="s">
        <v>4757</v>
      </c>
      <c r="C2338" s="11" t="s">
        <v>4758</v>
      </c>
      <c r="D2338" s="12" t="s">
        <v>4759</v>
      </c>
      <c r="E2338" s="25" t="str">
        <f>IF(ISERROR(VLOOKUP(D2338,补助标准,3,0)),0,VLOOKUP(D2338,补助标准,3,0)&amp;VLOOKUP(D2338,补助标准,4,0))</f>
        <v>九类260</v>
      </c>
      <c r="F2338" s="26">
        <f>IF(ISERROR(VLOOKUP(D2338,补助标准,4,0)),0,VLOOKUP(D2338,补助标准,4,0))*1.2</f>
        <v>312</v>
      </c>
      <c r="G2338" s="27"/>
      <c r="H2338" s="26">
        <f t="shared" si="36"/>
        <v>312</v>
      </c>
      <c r="I2338" s="22"/>
      <c r="J2338" s="5"/>
      <c r="K2338" s="5"/>
      <c r="L2338" s="5"/>
      <c r="M2338" s="5"/>
    </row>
    <row r="2339" s="1" customFormat="true" customHeight="true" spans="1:13">
      <c r="A2339" s="9" t="s">
        <v>4760</v>
      </c>
      <c r="B2339" s="10" t="s">
        <v>4761</v>
      </c>
      <c r="C2339" s="11" t="s">
        <v>4758</v>
      </c>
      <c r="D2339" s="12" t="s">
        <v>4759</v>
      </c>
      <c r="E2339" s="25" t="str">
        <f>IF(ISERROR(VLOOKUP(D2339,补助标准,3,0)),0,VLOOKUP(D2339,补助标准,3,0)&amp;VLOOKUP(D2339,补助标准,4,0))</f>
        <v>九类260</v>
      </c>
      <c r="F2339" s="26">
        <f>IF(ISERROR(VLOOKUP(D2339,补助标准,4,0)),0,VLOOKUP(D2339,补助标准,4,0))*1.2</f>
        <v>312</v>
      </c>
      <c r="G2339" s="27"/>
      <c r="H2339" s="26">
        <f t="shared" si="36"/>
        <v>312</v>
      </c>
      <c r="I2339" s="22"/>
      <c r="J2339" s="5"/>
      <c r="K2339" s="5"/>
      <c r="L2339" s="5"/>
      <c r="M2339" s="5"/>
    </row>
    <row r="2340" s="1" customFormat="true" customHeight="true" spans="1:13">
      <c r="A2340" s="9" t="s">
        <v>4762</v>
      </c>
      <c r="B2340" s="10" t="s">
        <v>1417</v>
      </c>
      <c r="C2340" s="11" t="s">
        <v>4758</v>
      </c>
      <c r="D2340" s="12" t="s">
        <v>4759</v>
      </c>
      <c r="E2340" s="25" t="str">
        <f>IF(ISERROR(VLOOKUP(D2340,补助标准,3,0)),0,VLOOKUP(D2340,补助标准,3,0)&amp;VLOOKUP(D2340,补助标准,4,0))</f>
        <v>九类260</v>
      </c>
      <c r="F2340" s="26">
        <f>IF(ISERROR(VLOOKUP(D2340,补助标准,4,0)),0,VLOOKUP(D2340,补助标准,4,0))*1.2</f>
        <v>312</v>
      </c>
      <c r="G2340" s="27"/>
      <c r="H2340" s="26">
        <f t="shared" si="36"/>
        <v>312</v>
      </c>
      <c r="I2340" s="22"/>
      <c r="J2340" s="5"/>
      <c r="K2340" s="5"/>
      <c r="L2340" s="5"/>
      <c r="M2340" s="5"/>
    </row>
    <row r="2341" s="1" customFormat="true" customHeight="true" spans="1:13">
      <c r="A2341" s="9" t="s">
        <v>4763</v>
      </c>
      <c r="B2341" s="10" t="s">
        <v>4764</v>
      </c>
      <c r="C2341" s="11" t="s">
        <v>4758</v>
      </c>
      <c r="D2341" s="12" t="s">
        <v>4759</v>
      </c>
      <c r="E2341" s="25" t="str">
        <f>IF(ISERROR(VLOOKUP(D2341,补助标准,3,0)),0,VLOOKUP(D2341,补助标准,3,0)&amp;VLOOKUP(D2341,补助标准,4,0))</f>
        <v>九类260</v>
      </c>
      <c r="F2341" s="26">
        <f>IF(ISERROR(VLOOKUP(D2341,补助标准,4,0)),0,VLOOKUP(D2341,补助标准,4,0))*1.2</f>
        <v>312</v>
      </c>
      <c r="G2341" s="27"/>
      <c r="H2341" s="26">
        <f t="shared" si="36"/>
        <v>312</v>
      </c>
      <c r="I2341" s="22"/>
      <c r="J2341" s="5"/>
      <c r="K2341" s="5"/>
      <c r="L2341" s="5"/>
      <c r="M2341" s="5"/>
    </row>
    <row r="2342" s="1" customFormat="true" customHeight="true" spans="1:13">
      <c r="A2342" s="9" t="s">
        <v>4765</v>
      </c>
      <c r="B2342" s="10" t="s">
        <v>4766</v>
      </c>
      <c r="C2342" s="11" t="s">
        <v>4758</v>
      </c>
      <c r="D2342" s="12" t="s">
        <v>4759</v>
      </c>
      <c r="E2342" s="25" t="str">
        <f>IF(ISERROR(VLOOKUP(D2342,补助标准,3,0)),0,VLOOKUP(D2342,补助标准,3,0)&amp;VLOOKUP(D2342,补助标准,4,0))</f>
        <v>九类260</v>
      </c>
      <c r="F2342" s="26">
        <f>IF(ISERROR(VLOOKUP(D2342,补助标准,4,0)),0,VLOOKUP(D2342,补助标准,4,0))*1.2</f>
        <v>312</v>
      </c>
      <c r="G2342" s="27"/>
      <c r="H2342" s="26">
        <f t="shared" si="36"/>
        <v>312</v>
      </c>
      <c r="I2342" s="22"/>
      <c r="J2342" s="5"/>
      <c r="K2342" s="5"/>
      <c r="L2342" s="5"/>
      <c r="M2342" s="5"/>
    </row>
    <row r="2343" s="1" customFormat="true" customHeight="true" spans="1:13">
      <c r="A2343" s="9" t="s">
        <v>4767</v>
      </c>
      <c r="B2343" s="10" t="s">
        <v>2299</v>
      </c>
      <c r="C2343" s="11" t="s">
        <v>4758</v>
      </c>
      <c r="D2343" s="12" t="s">
        <v>4759</v>
      </c>
      <c r="E2343" s="25" t="str">
        <f>IF(ISERROR(VLOOKUP(D2343,补助标准,3,0)),0,VLOOKUP(D2343,补助标准,3,0)&amp;VLOOKUP(D2343,补助标准,4,0))</f>
        <v>九类260</v>
      </c>
      <c r="F2343" s="26">
        <f>IF(ISERROR(VLOOKUP(D2343,补助标准,4,0)),0,VLOOKUP(D2343,补助标准,4,0))*1.2</f>
        <v>312</v>
      </c>
      <c r="G2343" s="27"/>
      <c r="H2343" s="26">
        <f t="shared" si="36"/>
        <v>312</v>
      </c>
      <c r="I2343" s="22"/>
      <c r="J2343" s="5"/>
      <c r="K2343" s="5"/>
      <c r="L2343" s="5"/>
      <c r="M2343" s="5"/>
    </row>
    <row r="2344" s="1" customFormat="true" customHeight="true" spans="1:13">
      <c r="A2344" s="9" t="s">
        <v>4768</v>
      </c>
      <c r="B2344" s="10" t="s">
        <v>4769</v>
      </c>
      <c r="C2344" s="11" t="s">
        <v>4758</v>
      </c>
      <c r="D2344" s="12" t="s">
        <v>4759</v>
      </c>
      <c r="E2344" s="25" t="str">
        <f>IF(ISERROR(VLOOKUP(D2344,补助标准,3,0)),0,VLOOKUP(D2344,补助标准,3,0)&amp;VLOOKUP(D2344,补助标准,4,0))</f>
        <v>九类260</v>
      </c>
      <c r="F2344" s="26">
        <f>IF(ISERROR(VLOOKUP(D2344,补助标准,4,0)),0,VLOOKUP(D2344,补助标准,4,0))*1.2</f>
        <v>312</v>
      </c>
      <c r="G2344" s="27"/>
      <c r="H2344" s="26">
        <f t="shared" si="36"/>
        <v>312</v>
      </c>
      <c r="I2344" s="22"/>
      <c r="J2344" s="5"/>
      <c r="K2344" s="5"/>
      <c r="L2344" s="5"/>
      <c r="M2344" s="5"/>
    </row>
    <row r="2345" s="1" customFormat="true" customHeight="true" spans="1:13">
      <c r="A2345" s="9" t="s">
        <v>4770</v>
      </c>
      <c r="B2345" s="10" t="s">
        <v>4771</v>
      </c>
      <c r="C2345" s="11" t="s">
        <v>4758</v>
      </c>
      <c r="D2345" s="12" t="s">
        <v>4759</v>
      </c>
      <c r="E2345" s="25" t="str">
        <f>IF(ISERROR(VLOOKUP(D2345,补助标准,3,0)),0,VLOOKUP(D2345,补助标准,3,0)&amp;VLOOKUP(D2345,补助标准,4,0))</f>
        <v>九类260</v>
      </c>
      <c r="F2345" s="26">
        <f>IF(ISERROR(VLOOKUP(D2345,补助标准,4,0)),0,VLOOKUP(D2345,补助标准,4,0))*1.2</f>
        <v>312</v>
      </c>
      <c r="G2345" s="27"/>
      <c r="H2345" s="26">
        <f t="shared" si="36"/>
        <v>312</v>
      </c>
      <c r="I2345" s="22"/>
      <c r="J2345" s="5"/>
      <c r="K2345" s="5"/>
      <c r="L2345" s="5"/>
      <c r="M2345" s="5"/>
    </row>
    <row r="2346" s="1" customFormat="true" customHeight="true" spans="1:13">
      <c r="A2346" s="9" t="s">
        <v>4772</v>
      </c>
      <c r="B2346" s="10" t="s">
        <v>4773</v>
      </c>
      <c r="C2346" s="11" t="s">
        <v>4758</v>
      </c>
      <c r="D2346" s="12" t="s">
        <v>4759</v>
      </c>
      <c r="E2346" s="25" t="str">
        <f>IF(ISERROR(VLOOKUP(D2346,补助标准,3,0)),0,VLOOKUP(D2346,补助标准,3,0)&amp;VLOOKUP(D2346,补助标准,4,0))</f>
        <v>九类260</v>
      </c>
      <c r="F2346" s="26">
        <f>IF(ISERROR(VLOOKUP(D2346,补助标准,4,0)),0,VLOOKUP(D2346,补助标准,4,0))*1.2</f>
        <v>312</v>
      </c>
      <c r="G2346" s="27"/>
      <c r="H2346" s="26">
        <f t="shared" si="36"/>
        <v>312</v>
      </c>
      <c r="I2346" s="22"/>
      <c r="J2346" s="5"/>
      <c r="K2346" s="5"/>
      <c r="L2346" s="5"/>
      <c r="M2346" s="5"/>
    </row>
    <row r="2347" s="1" customFormat="true" customHeight="true" spans="1:13">
      <c r="A2347" s="9" t="s">
        <v>4774</v>
      </c>
      <c r="B2347" s="10" t="s">
        <v>4775</v>
      </c>
      <c r="C2347" s="11" t="s">
        <v>4758</v>
      </c>
      <c r="D2347" s="12" t="s">
        <v>4759</v>
      </c>
      <c r="E2347" s="25" t="str">
        <f>IF(ISERROR(VLOOKUP(D2347,补助标准,3,0)),0,VLOOKUP(D2347,补助标准,3,0)&amp;VLOOKUP(D2347,补助标准,4,0))</f>
        <v>九类260</v>
      </c>
      <c r="F2347" s="26">
        <f>IF(ISERROR(VLOOKUP(D2347,补助标准,4,0)),0,VLOOKUP(D2347,补助标准,4,0))*1.2</f>
        <v>312</v>
      </c>
      <c r="G2347" s="27"/>
      <c r="H2347" s="26">
        <f t="shared" si="36"/>
        <v>312</v>
      </c>
      <c r="I2347" s="22"/>
      <c r="J2347" s="5"/>
      <c r="K2347" s="5"/>
      <c r="L2347" s="5"/>
      <c r="M2347" s="5"/>
    </row>
    <row r="2348" s="1" customFormat="true" customHeight="true" spans="1:13">
      <c r="A2348" s="9" t="s">
        <v>4776</v>
      </c>
      <c r="B2348" s="10" t="s">
        <v>4777</v>
      </c>
      <c r="C2348" s="11" t="s">
        <v>4758</v>
      </c>
      <c r="D2348" s="12" t="s">
        <v>4759</v>
      </c>
      <c r="E2348" s="25" t="str">
        <f>IF(ISERROR(VLOOKUP(D2348,补助标准,3,0)),0,VLOOKUP(D2348,补助标准,3,0)&amp;VLOOKUP(D2348,补助标准,4,0))</f>
        <v>九类260</v>
      </c>
      <c r="F2348" s="26">
        <f>IF(ISERROR(VLOOKUP(D2348,补助标准,4,0)),0,VLOOKUP(D2348,补助标准,4,0))*1.2</f>
        <v>312</v>
      </c>
      <c r="G2348" s="27"/>
      <c r="H2348" s="26">
        <f t="shared" si="36"/>
        <v>312</v>
      </c>
      <c r="I2348" s="22"/>
      <c r="J2348" s="5"/>
      <c r="K2348" s="5"/>
      <c r="L2348" s="5"/>
      <c r="M2348" s="5"/>
    </row>
    <row r="2349" s="1" customFormat="true" customHeight="true" spans="1:13">
      <c r="A2349" s="9" t="s">
        <v>4778</v>
      </c>
      <c r="B2349" s="10" t="s">
        <v>4779</v>
      </c>
      <c r="C2349" s="11" t="s">
        <v>4758</v>
      </c>
      <c r="D2349" s="12" t="s">
        <v>4759</v>
      </c>
      <c r="E2349" s="25" t="str">
        <f>IF(ISERROR(VLOOKUP(D2349,补助标准,3,0)),0,VLOOKUP(D2349,补助标准,3,0)&amp;VLOOKUP(D2349,补助标准,4,0))</f>
        <v>九类260</v>
      </c>
      <c r="F2349" s="26">
        <f>IF(ISERROR(VLOOKUP(D2349,补助标准,4,0)),0,VLOOKUP(D2349,补助标准,4,0))*1.2</f>
        <v>312</v>
      </c>
      <c r="G2349" s="27"/>
      <c r="H2349" s="26">
        <f t="shared" si="36"/>
        <v>312</v>
      </c>
      <c r="I2349" s="22"/>
      <c r="J2349" s="5"/>
      <c r="K2349" s="5"/>
      <c r="L2349" s="5"/>
      <c r="M2349" s="5"/>
    </row>
    <row r="2350" s="1" customFormat="true" customHeight="true" spans="1:13">
      <c r="A2350" s="9" t="s">
        <v>4780</v>
      </c>
      <c r="B2350" s="10" t="s">
        <v>4781</v>
      </c>
      <c r="C2350" s="11" t="s">
        <v>4758</v>
      </c>
      <c r="D2350" s="12" t="s">
        <v>4759</v>
      </c>
      <c r="E2350" s="25" t="str">
        <f>IF(ISERROR(VLOOKUP(D2350,补助标准,3,0)),0,VLOOKUP(D2350,补助标准,3,0)&amp;VLOOKUP(D2350,补助标准,4,0))</f>
        <v>九类260</v>
      </c>
      <c r="F2350" s="26">
        <f>IF(ISERROR(VLOOKUP(D2350,补助标准,4,0)),0,VLOOKUP(D2350,补助标准,4,0))*1.2</f>
        <v>312</v>
      </c>
      <c r="G2350" s="27"/>
      <c r="H2350" s="26">
        <f t="shared" si="36"/>
        <v>312</v>
      </c>
      <c r="I2350" s="22"/>
      <c r="J2350" s="5"/>
      <c r="K2350" s="5"/>
      <c r="L2350" s="5"/>
      <c r="M2350" s="5"/>
    </row>
    <row r="2351" s="1" customFormat="true" customHeight="true" spans="1:13">
      <c r="A2351" s="9" t="s">
        <v>4782</v>
      </c>
      <c r="B2351" s="10" t="s">
        <v>4783</v>
      </c>
      <c r="C2351" s="11" t="s">
        <v>4758</v>
      </c>
      <c r="D2351" s="12" t="s">
        <v>4759</v>
      </c>
      <c r="E2351" s="25" t="str">
        <f>IF(ISERROR(VLOOKUP(D2351,补助标准,3,0)),0,VLOOKUP(D2351,补助标准,3,0)&amp;VLOOKUP(D2351,补助标准,4,0))</f>
        <v>九类260</v>
      </c>
      <c r="F2351" s="26">
        <f>IF(ISERROR(VLOOKUP(D2351,补助标准,4,0)),0,VLOOKUP(D2351,补助标准,4,0))*1.2</f>
        <v>312</v>
      </c>
      <c r="G2351" s="27"/>
      <c r="H2351" s="26">
        <f t="shared" si="36"/>
        <v>312</v>
      </c>
      <c r="I2351" s="22"/>
      <c r="J2351" s="5"/>
      <c r="K2351" s="5"/>
      <c r="L2351" s="5"/>
      <c r="M2351" s="5"/>
    </row>
    <row r="2352" s="1" customFormat="true" customHeight="true" spans="1:9">
      <c r="A2352" s="9" t="s">
        <v>4784</v>
      </c>
      <c r="B2352" s="13" t="s">
        <v>4785</v>
      </c>
      <c r="C2352" s="14" t="s">
        <v>4758</v>
      </c>
      <c r="D2352" s="15" t="s">
        <v>4759</v>
      </c>
      <c r="E2352" s="25" t="str">
        <f>IF(ISERROR(VLOOKUP(D2352,补助标准,3,0)),0,VLOOKUP(D2352,补助标准,3,0)&amp;VLOOKUP(D2352,补助标准,4,0))</f>
        <v>九类260</v>
      </c>
      <c r="F2352" s="26">
        <f>IF(ISERROR(VLOOKUP(D2352,补助标准,4,0)),0,VLOOKUP(D2352,补助标准,4,0))*1.2</f>
        <v>312</v>
      </c>
      <c r="G2352" s="27"/>
      <c r="H2352" s="26">
        <f t="shared" si="36"/>
        <v>312</v>
      </c>
      <c r="I2352" s="22"/>
    </row>
    <row r="2353" s="1" customFormat="true" customHeight="true" spans="1:9">
      <c r="A2353" s="9" t="s">
        <v>4786</v>
      </c>
      <c r="B2353" s="16" t="s">
        <v>4787</v>
      </c>
      <c r="C2353" s="17" t="s">
        <v>4758</v>
      </c>
      <c r="D2353" s="18" t="s">
        <v>4759</v>
      </c>
      <c r="E2353" s="25" t="str">
        <f>IF(ISERROR(VLOOKUP(D2353,补助标准,3,0)),0,VLOOKUP(D2353,补助标准,3,0)&amp;VLOOKUP(D2353,补助标准,4,0))</f>
        <v>九类260</v>
      </c>
      <c r="F2353" s="26">
        <f>IF(ISERROR(VLOOKUP(D2353,补助标准,4,0)),0,VLOOKUP(D2353,补助标准,4,0))*1.2</f>
        <v>312</v>
      </c>
      <c r="G2353" s="27"/>
      <c r="H2353" s="26">
        <f t="shared" si="36"/>
        <v>312</v>
      </c>
      <c r="I2353" s="22"/>
    </row>
    <row r="2354" s="1" customFormat="true" customHeight="true" spans="1:9">
      <c r="A2354" s="9" t="s">
        <v>4788</v>
      </c>
      <c r="B2354" s="17" t="s">
        <v>4789</v>
      </c>
      <c r="C2354" s="17" t="s">
        <v>4758</v>
      </c>
      <c r="D2354" s="18" t="s">
        <v>4759</v>
      </c>
      <c r="E2354" s="25" t="str">
        <f>IF(ISERROR(VLOOKUP(D2354,补助标准,3,0)),0,VLOOKUP(D2354,补助标准,3,0)&amp;VLOOKUP(D2354,补助标准,4,0))</f>
        <v>九类260</v>
      </c>
      <c r="F2354" s="26">
        <f>IF(ISERROR(VLOOKUP(D2354,补助标准,4,0)),0,VLOOKUP(D2354,补助标准,4,0))*1.2</f>
        <v>312</v>
      </c>
      <c r="G2354" s="27"/>
      <c r="H2354" s="26">
        <f t="shared" si="36"/>
        <v>312</v>
      </c>
      <c r="I2354" s="22"/>
    </row>
    <row r="2355" s="1" customFormat="true" customHeight="true" spans="1:9">
      <c r="A2355" s="9" t="s">
        <v>4790</v>
      </c>
      <c r="B2355" s="16" t="s">
        <v>4791</v>
      </c>
      <c r="C2355" s="17" t="s">
        <v>4758</v>
      </c>
      <c r="D2355" s="18" t="s">
        <v>4759</v>
      </c>
      <c r="E2355" s="25" t="str">
        <f>IF(ISERROR(VLOOKUP(D2355,补助标准,3,0)),0,VLOOKUP(D2355,补助标准,3,0)&amp;VLOOKUP(D2355,补助标准,4,0))</f>
        <v>九类260</v>
      </c>
      <c r="F2355" s="26">
        <f>IF(ISERROR(VLOOKUP(D2355,补助标准,4,0)),0,VLOOKUP(D2355,补助标准,4,0))*1.2</f>
        <v>312</v>
      </c>
      <c r="G2355" s="27"/>
      <c r="H2355" s="26">
        <f t="shared" si="36"/>
        <v>312</v>
      </c>
      <c r="I2355" s="22"/>
    </row>
    <row r="2356" s="1" customFormat="true" customHeight="true" spans="1:9">
      <c r="A2356" s="9" t="s">
        <v>4792</v>
      </c>
      <c r="B2356" s="17" t="s">
        <v>4793</v>
      </c>
      <c r="C2356" s="17" t="s">
        <v>4758</v>
      </c>
      <c r="D2356" s="18" t="s">
        <v>4759</v>
      </c>
      <c r="E2356" s="25" t="str">
        <f>IF(ISERROR(VLOOKUP(D2356,补助标准,3,0)),0,VLOOKUP(D2356,补助标准,3,0)&amp;VLOOKUP(D2356,补助标准,4,0))</f>
        <v>九类260</v>
      </c>
      <c r="F2356" s="26">
        <f>IF(ISERROR(VLOOKUP(D2356,补助标准,4,0)),0,VLOOKUP(D2356,补助标准,4,0))*1.2</f>
        <v>312</v>
      </c>
      <c r="G2356" s="27"/>
      <c r="H2356" s="26">
        <f t="shared" si="36"/>
        <v>312</v>
      </c>
      <c r="I2356" s="22"/>
    </row>
    <row r="2357" s="1" customFormat="true" customHeight="true" spans="1:9">
      <c r="A2357" s="9" t="s">
        <v>4794</v>
      </c>
      <c r="B2357" s="17" t="s">
        <v>4795</v>
      </c>
      <c r="C2357" s="17" t="s">
        <v>4758</v>
      </c>
      <c r="D2357" s="18" t="s">
        <v>4759</v>
      </c>
      <c r="E2357" s="25" t="str">
        <f>IF(ISERROR(VLOOKUP(D2357,补助标准,3,0)),0,VLOOKUP(D2357,补助标准,3,0)&amp;VLOOKUP(D2357,补助标准,4,0))</f>
        <v>九类260</v>
      </c>
      <c r="F2357" s="26">
        <f>IF(ISERROR(VLOOKUP(D2357,补助标准,4,0)),0,VLOOKUP(D2357,补助标准,4,0))*1.2</f>
        <v>312</v>
      </c>
      <c r="G2357" s="27"/>
      <c r="H2357" s="26">
        <f t="shared" si="36"/>
        <v>312</v>
      </c>
      <c r="I2357" s="22"/>
    </row>
    <row r="2358" s="1" customFormat="true" customHeight="true" spans="1:9">
      <c r="A2358" s="9" t="s">
        <v>4796</v>
      </c>
      <c r="B2358" s="17" t="s">
        <v>4797</v>
      </c>
      <c r="C2358" s="17" t="s">
        <v>4758</v>
      </c>
      <c r="D2358" s="18" t="s">
        <v>4759</v>
      </c>
      <c r="E2358" s="25" t="str">
        <f>IF(ISERROR(VLOOKUP(D2358,补助标准,3,0)),0,VLOOKUP(D2358,补助标准,3,0)&amp;VLOOKUP(D2358,补助标准,4,0))</f>
        <v>九类260</v>
      </c>
      <c r="F2358" s="26">
        <f>IF(ISERROR(VLOOKUP(D2358,补助标准,4,0)),0,VLOOKUP(D2358,补助标准,4,0))*1.2</f>
        <v>312</v>
      </c>
      <c r="G2358" s="27"/>
      <c r="H2358" s="26">
        <f t="shared" si="36"/>
        <v>312</v>
      </c>
      <c r="I2358" s="22"/>
    </row>
    <row r="2359" s="1" customFormat="true" customHeight="true" spans="1:9">
      <c r="A2359" s="9" t="s">
        <v>4798</v>
      </c>
      <c r="B2359" s="16" t="s">
        <v>4799</v>
      </c>
      <c r="C2359" s="17" t="s">
        <v>4758</v>
      </c>
      <c r="D2359" s="18" t="s">
        <v>4759</v>
      </c>
      <c r="E2359" s="25" t="str">
        <f>IF(ISERROR(VLOOKUP(D2359,补助标准,3,0)),0,VLOOKUP(D2359,补助标准,3,0)&amp;VLOOKUP(D2359,补助标准,4,0))</f>
        <v>九类260</v>
      </c>
      <c r="F2359" s="26">
        <f>IF(ISERROR(VLOOKUP(D2359,补助标准,4,0)),0,VLOOKUP(D2359,补助标准,4,0))*1.2</f>
        <v>312</v>
      </c>
      <c r="G2359" s="27"/>
      <c r="H2359" s="26">
        <f t="shared" si="36"/>
        <v>312</v>
      </c>
      <c r="I2359" s="22"/>
    </row>
    <row r="2360" s="1" customFormat="true" customHeight="true" spans="1:9">
      <c r="A2360" s="9" t="s">
        <v>4800</v>
      </c>
      <c r="B2360" s="13" t="s">
        <v>4801</v>
      </c>
      <c r="C2360" s="14" t="s">
        <v>4758</v>
      </c>
      <c r="D2360" s="18" t="s">
        <v>4759</v>
      </c>
      <c r="E2360" s="25" t="str">
        <f>IF(ISERROR(VLOOKUP(D2360,补助标准,3,0)),0,VLOOKUP(D2360,补助标准,3,0)&amp;VLOOKUP(D2360,补助标准,4,0))</f>
        <v>九类260</v>
      </c>
      <c r="F2360" s="26">
        <f>IF(ISERROR(VLOOKUP(D2360,补助标准,4,0)),0,VLOOKUP(D2360,补助标准,4,0))*1.2</f>
        <v>312</v>
      </c>
      <c r="G2360" s="27"/>
      <c r="H2360" s="26">
        <f t="shared" si="36"/>
        <v>312</v>
      </c>
      <c r="I2360" s="22"/>
    </row>
    <row r="2361" s="1" customFormat="true" customHeight="true" spans="1:9">
      <c r="A2361" s="9" t="s">
        <v>4802</v>
      </c>
      <c r="B2361" s="17" t="s">
        <v>4803</v>
      </c>
      <c r="C2361" s="17" t="s">
        <v>4758</v>
      </c>
      <c r="D2361" s="18" t="s">
        <v>4759</v>
      </c>
      <c r="E2361" s="25" t="str">
        <f>IF(ISERROR(VLOOKUP(D2361,补助标准,3,0)),0,VLOOKUP(D2361,补助标准,3,0)&amp;VLOOKUP(D2361,补助标准,4,0))</f>
        <v>九类260</v>
      </c>
      <c r="F2361" s="26">
        <f>IF(ISERROR(VLOOKUP(D2361,补助标准,4,0)),0,VLOOKUP(D2361,补助标准,4,0))*1.2</f>
        <v>312</v>
      </c>
      <c r="G2361" s="27"/>
      <c r="H2361" s="26">
        <f t="shared" si="36"/>
        <v>312</v>
      </c>
      <c r="I2361" s="22"/>
    </row>
    <row r="2362" s="1" customFormat="true" customHeight="true" spans="1:9">
      <c r="A2362" s="9" t="s">
        <v>4804</v>
      </c>
      <c r="B2362" s="17" t="s">
        <v>4805</v>
      </c>
      <c r="C2362" s="17" t="s">
        <v>4758</v>
      </c>
      <c r="D2362" s="18" t="s">
        <v>4759</v>
      </c>
      <c r="E2362" s="25" t="str">
        <f>IF(ISERROR(VLOOKUP(D2362,补助标准,3,0)),0,VLOOKUP(D2362,补助标准,3,0)&amp;VLOOKUP(D2362,补助标准,4,0))</f>
        <v>九类260</v>
      </c>
      <c r="F2362" s="26">
        <f>IF(ISERROR(VLOOKUP(D2362,补助标准,4,0)),0,VLOOKUP(D2362,补助标准,4,0))*1.2</f>
        <v>312</v>
      </c>
      <c r="G2362" s="27"/>
      <c r="H2362" s="26">
        <f t="shared" si="36"/>
        <v>312</v>
      </c>
      <c r="I2362" s="22"/>
    </row>
    <row r="2363" s="1" customFormat="true" customHeight="true" spans="1:9">
      <c r="A2363" s="9" t="s">
        <v>4806</v>
      </c>
      <c r="B2363" s="17" t="s">
        <v>4807</v>
      </c>
      <c r="C2363" s="17" t="s">
        <v>4758</v>
      </c>
      <c r="D2363" s="18" t="s">
        <v>4759</v>
      </c>
      <c r="E2363" s="25" t="str">
        <f>IF(ISERROR(VLOOKUP(D2363,补助标准,3,0)),0,VLOOKUP(D2363,补助标准,3,0)&amp;VLOOKUP(D2363,补助标准,4,0))</f>
        <v>九类260</v>
      </c>
      <c r="F2363" s="26">
        <f>IF(ISERROR(VLOOKUP(D2363,补助标准,4,0)),0,VLOOKUP(D2363,补助标准,4,0))*1.2</f>
        <v>312</v>
      </c>
      <c r="G2363" s="27"/>
      <c r="H2363" s="26">
        <f t="shared" si="36"/>
        <v>312</v>
      </c>
      <c r="I2363" s="22"/>
    </row>
    <row r="2364" s="1" customFormat="true" customHeight="true" spans="1:9">
      <c r="A2364" s="9" t="s">
        <v>4808</v>
      </c>
      <c r="B2364" s="17" t="s">
        <v>4809</v>
      </c>
      <c r="C2364" s="17" t="s">
        <v>4758</v>
      </c>
      <c r="D2364" s="18" t="s">
        <v>4759</v>
      </c>
      <c r="E2364" s="25" t="str">
        <f>IF(ISERROR(VLOOKUP(D2364,补助标准,3,0)),0,VLOOKUP(D2364,补助标准,3,0)&amp;VLOOKUP(D2364,补助标准,4,0))</f>
        <v>九类260</v>
      </c>
      <c r="F2364" s="26">
        <f>IF(ISERROR(VLOOKUP(D2364,补助标准,4,0)),0,VLOOKUP(D2364,补助标准,4,0))*1.2</f>
        <v>312</v>
      </c>
      <c r="G2364" s="27"/>
      <c r="H2364" s="26">
        <f t="shared" si="36"/>
        <v>312</v>
      </c>
      <c r="I2364" s="22"/>
    </row>
    <row r="2365" s="1" customFormat="true" customHeight="true" spans="1:9">
      <c r="A2365" s="9" t="s">
        <v>4810</v>
      </c>
      <c r="B2365" s="16" t="s">
        <v>4811</v>
      </c>
      <c r="C2365" s="17" t="s">
        <v>4758</v>
      </c>
      <c r="D2365" s="18" t="s">
        <v>4759</v>
      </c>
      <c r="E2365" s="25" t="str">
        <f>IF(ISERROR(VLOOKUP(D2365,补助标准,3,0)),0,VLOOKUP(D2365,补助标准,3,0)&amp;VLOOKUP(D2365,补助标准,4,0))</f>
        <v>九类260</v>
      </c>
      <c r="F2365" s="26">
        <f>IF(ISERROR(VLOOKUP(D2365,补助标准,4,0)),0,VLOOKUP(D2365,补助标准,4,0))*1.2</f>
        <v>312</v>
      </c>
      <c r="G2365" s="27"/>
      <c r="H2365" s="26">
        <f t="shared" si="36"/>
        <v>312</v>
      </c>
      <c r="I2365" s="22"/>
    </row>
    <row r="2366" s="1" customFormat="true" customHeight="true" spans="1:9">
      <c r="A2366" s="9" t="s">
        <v>4812</v>
      </c>
      <c r="B2366" s="31" t="s">
        <v>4813</v>
      </c>
      <c r="C2366" s="17" t="s">
        <v>4758</v>
      </c>
      <c r="D2366" s="18" t="s">
        <v>4759</v>
      </c>
      <c r="E2366" s="25" t="str">
        <f>IF(ISERROR(VLOOKUP(D2366,补助标准,3,0)),0,VLOOKUP(D2366,补助标准,3,0)&amp;VLOOKUP(D2366,补助标准,4,0))</f>
        <v>九类260</v>
      </c>
      <c r="F2366" s="26">
        <f>IF(ISERROR(VLOOKUP(D2366,补助标准,4,0)),0,VLOOKUP(D2366,补助标准,4,0))*1.2</f>
        <v>312</v>
      </c>
      <c r="G2366" s="27"/>
      <c r="H2366" s="26">
        <f t="shared" si="36"/>
        <v>312</v>
      </c>
      <c r="I2366" s="22"/>
    </row>
    <row r="2367" s="1" customFormat="true" customHeight="true" spans="1:9">
      <c r="A2367" s="9" t="s">
        <v>4814</v>
      </c>
      <c r="B2367" s="17" t="s">
        <v>4815</v>
      </c>
      <c r="C2367" s="17" t="s">
        <v>4758</v>
      </c>
      <c r="D2367" s="18" t="s">
        <v>4759</v>
      </c>
      <c r="E2367" s="25" t="str">
        <f>IF(ISERROR(VLOOKUP(D2367,补助标准,3,0)),0,VLOOKUP(D2367,补助标准,3,0)&amp;VLOOKUP(D2367,补助标准,4,0))</f>
        <v>九类260</v>
      </c>
      <c r="F2367" s="26">
        <f>IF(ISERROR(VLOOKUP(D2367,补助标准,4,0)),0,VLOOKUP(D2367,补助标准,4,0))*1.2</f>
        <v>312</v>
      </c>
      <c r="G2367" s="27"/>
      <c r="H2367" s="26">
        <f t="shared" si="36"/>
        <v>312</v>
      </c>
      <c r="I2367" s="22"/>
    </row>
    <row r="2368" s="1" customFormat="true" customHeight="true" spans="1:9">
      <c r="A2368" s="9" t="s">
        <v>4816</v>
      </c>
      <c r="B2368" s="17" t="s">
        <v>4817</v>
      </c>
      <c r="C2368" s="17" t="s">
        <v>4758</v>
      </c>
      <c r="D2368" s="18" t="s">
        <v>4759</v>
      </c>
      <c r="E2368" s="25" t="str">
        <f>IF(ISERROR(VLOOKUP(D2368,补助标准,3,0)),0,VLOOKUP(D2368,补助标准,3,0)&amp;VLOOKUP(D2368,补助标准,4,0))</f>
        <v>九类260</v>
      </c>
      <c r="F2368" s="26">
        <f>IF(ISERROR(VLOOKUP(D2368,补助标准,4,0)),0,VLOOKUP(D2368,补助标准,4,0))*1.2</f>
        <v>312</v>
      </c>
      <c r="G2368" s="27"/>
      <c r="H2368" s="26">
        <f t="shared" si="36"/>
        <v>312</v>
      </c>
      <c r="I2368" s="22"/>
    </row>
    <row r="2369" s="1" customFormat="true" customHeight="true" spans="1:9">
      <c r="A2369" s="9" t="s">
        <v>4818</v>
      </c>
      <c r="B2369" s="17" t="s">
        <v>4819</v>
      </c>
      <c r="C2369" s="17" t="s">
        <v>4758</v>
      </c>
      <c r="D2369" s="18" t="s">
        <v>4759</v>
      </c>
      <c r="E2369" s="25" t="str">
        <f>IF(ISERROR(VLOOKUP(D2369,补助标准,3,0)),0,VLOOKUP(D2369,补助标准,3,0)&amp;VLOOKUP(D2369,补助标准,4,0))</f>
        <v>九类260</v>
      </c>
      <c r="F2369" s="26">
        <f>IF(ISERROR(VLOOKUP(D2369,补助标准,4,0)),0,VLOOKUP(D2369,补助标准,4,0))*1.2</f>
        <v>312</v>
      </c>
      <c r="G2369" s="27"/>
      <c r="H2369" s="26">
        <f t="shared" si="36"/>
        <v>312</v>
      </c>
      <c r="I2369" s="22"/>
    </row>
    <row r="2370" s="1" customFormat="true" customHeight="true" spans="1:9">
      <c r="A2370" s="9" t="s">
        <v>4820</v>
      </c>
      <c r="B2370" s="13" t="s">
        <v>4821</v>
      </c>
      <c r="C2370" s="17" t="s">
        <v>4758</v>
      </c>
      <c r="D2370" s="18" t="s">
        <v>4759</v>
      </c>
      <c r="E2370" s="25" t="str">
        <f>IF(ISERROR(VLOOKUP(D2370,补助标准,3,0)),0,VLOOKUP(D2370,补助标准,3,0)&amp;VLOOKUP(D2370,补助标准,4,0))</f>
        <v>九类260</v>
      </c>
      <c r="F2370" s="26">
        <f>IF(ISERROR(VLOOKUP(D2370,补助标准,4,0)),0,VLOOKUP(D2370,补助标准,4,0))*1.2</f>
        <v>312</v>
      </c>
      <c r="G2370" s="27"/>
      <c r="H2370" s="26">
        <f t="shared" si="36"/>
        <v>312</v>
      </c>
      <c r="I2370" s="22"/>
    </row>
    <row r="2371" s="1" customFormat="true" customHeight="true" spans="1:9">
      <c r="A2371" s="9" t="s">
        <v>4822</v>
      </c>
      <c r="B2371" s="13" t="s">
        <v>4823</v>
      </c>
      <c r="C2371" s="17" t="s">
        <v>4758</v>
      </c>
      <c r="D2371" s="18" t="s">
        <v>4759</v>
      </c>
      <c r="E2371" s="25" t="str">
        <f>IF(ISERROR(VLOOKUP(D2371,补助标准,3,0)),0,VLOOKUP(D2371,补助标准,3,0)&amp;VLOOKUP(D2371,补助标准,4,0))</f>
        <v>九类260</v>
      </c>
      <c r="F2371" s="26">
        <f>IF(ISERROR(VLOOKUP(D2371,补助标准,4,0)),0,VLOOKUP(D2371,补助标准,4,0))*1.2</f>
        <v>312</v>
      </c>
      <c r="G2371" s="27"/>
      <c r="H2371" s="26">
        <f t="shared" ref="H2371:H2434" si="37">F2371+G2371</f>
        <v>312</v>
      </c>
      <c r="I2371" s="22"/>
    </row>
    <row r="2372" s="1" customFormat="true" customHeight="true" spans="1:9">
      <c r="A2372" s="9" t="s">
        <v>4824</v>
      </c>
      <c r="B2372" s="13" t="s">
        <v>4825</v>
      </c>
      <c r="C2372" s="14" t="s">
        <v>4758</v>
      </c>
      <c r="D2372" s="18" t="s">
        <v>4759</v>
      </c>
      <c r="E2372" s="25" t="str">
        <f>IF(ISERROR(VLOOKUP(D2372,补助标准,3,0)),0,VLOOKUP(D2372,补助标准,3,0)&amp;VLOOKUP(D2372,补助标准,4,0))</f>
        <v>九类260</v>
      </c>
      <c r="F2372" s="26">
        <f>IF(ISERROR(VLOOKUP(D2372,补助标准,4,0)),0,VLOOKUP(D2372,补助标准,4,0))*1.2</f>
        <v>312</v>
      </c>
      <c r="G2372" s="27"/>
      <c r="H2372" s="26">
        <f t="shared" si="37"/>
        <v>312</v>
      </c>
      <c r="I2372" s="22"/>
    </row>
    <row r="2373" s="1" customFormat="true" customHeight="true" spans="1:9">
      <c r="A2373" s="9" t="s">
        <v>4826</v>
      </c>
      <c r="B2373" s="17" t="s">
        <v>4827</v>
      </c>
      <c r="C2373" s="17" t="s">
        <v>4758</v>
      </c>
      <c r="D2373" s="18" t="s">
        <v>4759</v>
      </c>
      <c r="E2373" s="25" t="str">
        <f>IF(ISERROR(VLOOKUP(D2373,补助标准,3,0)),0,VLOOKUP(D2373,补助标准,3,0)&amp;VLOOKUP(D2373,补助标准,4,0))</f>
        <v>九类260</v>
      </c>
      <c r="F2373" s="26">
        <f>IF(ISERROR(VLOOKUP(D2373,补助标准,4,0)),0,VLOOKUP(D2373,补助标准,4,0))*1.2</f>
        <v>312</v>
      </c>
      <c r="G2373" s="27"/>
      <c r="H2373" s="26">
        <f t="shared" si="37"/>
        <v>312</v>
      </c>
      <c r="I2373" s="22"/>
    </row>
    <row r="2374" s="1" customFormat="true" customHeight="true" spans="1:9">
      <c r="A2374" s="9" t="s">
        <v>4828</v>
      </c>
      <c r="B2374" s="17" t="s">
        <v>4829</v>
      </c>
      <c r="C2374" s="17" t="s">
        <v>4758</v>
      </c>
      <c r="D2374" s="18" t="s">
        <v>4759</v>
      </c>
      <c r="E2374" s="25" t="str">
        <f>IF(ISERROR(VLOOKUP(D2374,补助标准,3,0)),0,VLOOKUP(D2374,补助标准,3,0)&amp;VLOOKUP(D2374,补助标准,4,0))</f>
        <v>九类260</v>
      </c>
      <c r="F2374" s="26">
        <f>IF(ISERROR(VLOOKUP(D2374,补助标准,4,0)),0,VLOOKUP(D2374,补助标准,4,0))*1.2</f>
        <v>312</v>
      </c>
      <c r="G2374" s="27"/>
      <c r="H2374" s="26">
        <f t="shared" si="37"/>
        <v>312</v>
      </c>
      <c r="I2374" s="22"/>
    </row>
    <row r="2375" s="1" customFormat="true" customHeight="true" spans="1:9">
      <c r="A2375" s="9" t="s">
        <v>4830</v>
      </c>
      <c r="B2375" s="31" t="s">
        <v>4831</v>
      </c>
      <c r="C2375" s="17" t="s">
        <v>4758</v>
      </c>
      <c r="D2375" s="18" t="s">
        <v>4759</v>
      </c>
      <c r="E2375" s="25" t="str">
        <f>IF(ISERROR(VLOOKUP(D2375,补助标准,3,0)),0,VLOOKUP(D2375,补助标准,3,0)&amp;VLOOKUP(D2375,补助标准,4,0))</f>
        <v>九类260</v>
      </c>
      <c r="F2375" s="26">
        <f>IF(ISERROR(VLOOKUP(D2375,补助标准,4,0)),0,VLOOKUP(D2375,补助标准,4,0))*1.2</f>
        <v>312</v>
      </c>
      <c r="G2375" s="27"/>
      <c r="H2375" s="26">
        <f t="shared" si="37"/>
        <v>312</v>
      </c>
      <c r="I2375" s="22"/>
    </row>
    <row r="2376" s="1" customFormat="true" customHeight="true" spans="1:9">
      <c r="A2376" s="9" t="s">
        <v>4832</v>
      </c>
      <c r="B2376" s="31" t="s">
        <v>4833</v>
      </c>
      <c r="C2376" s="17" t="s">
        <v>4758</v>
      </c>
      <c r="D2376" s="18" t="s">
        <v>4759</v>
      </c>
      <c r="E2376" s="25" t="str">
        <f>IF(ISERROR(VLOOKUP(D2376,补助标准,3,0)),0,VLOOKUP(D2376,补助标准,3,0)&amp;VLOOKUP(D2376,补助标准,4,0))</f>
        <v>九类260</v>
      </c>
      <c r="F2376" s="26">
        <f>IF(ISERROR(VLOOKUP(D2376,补助标准,4,0)),0,VLOOKUP(D2376,补助标准,4,0))*1.2</f>
        <v>312</v>
      </c>
      <c r="G2376" s="27"/>
      <c r="H2376" s="26">
        <f t="shared" si="37"/>
        <v>312</v>
      </c>
      <c r="I2376" s="22"/>
    </row>
    <row r="2377" s="1" customFormat="true" customHeight="true" spans="1:9">
      <c r="A2377" s="9" t="s">
        <v>4834</v>
      </c>
      <c r="B2377" s="31" t="s">
        <v>4835</v>
      </c>
      <c r="C2377" s="14" t="s">
        <v>4758</v>
      </c>
      <c r="D2377" s="15" t="s">
        <v>4759</v>
      </c>
      <c r="E2377" s="25" t="str">
        <f>IF(ISERROR(VLOOKUP(D2377,补助标准,3,0)),0,VLOOKUP(D2377,补助标准,3,0)&amp;VLOOKUP(D2377,补助标准,4,0))</f>
        <v>九类260</v>
      </c>
      <c r="F2377" s="26">
        <f>IF(ISERROR(VLOOKUP(D2377,补助标准,4,0)),0,VLOOKUP(D2377,补助标准,4,0))*1.2</f>
        <v>312</v>
      </c>
      <c r="G2377" s="27"/>
      <c r="H2377" s="26">
        <f t="shared" si="37"/>
        <v>312</v>
      </c>
      <c r="I2377" s="22"/>
    </row>
    <row r="2378" s="1" customFormat="true" customHeight="true" spans="1:9">
      <c r="A2378" s="9" t="s">
        <v>4836</v>
      </c>
      <c r="B2378" s="16" t="s">
        <v>4837</v>
      </c>
      <c r="C2378" s="14" t="s">
        <v>4758</v>
      </c>
      <c r="D2378" s="15" t="s">
        <v>4759</v>
      </c>
      <c r="E2378" s="25" t="str">
        <f>IF(ISERROR(VLOOKUP(D2378,补助标准,3,0)),0,VLOOKUP(D2378,补助标准,3,0)&amp;VLOOKUP(D2378,补助标准,4,0))</f>
        <v>九类260</v>
      </c>
      <c r="F2378" s="26">
        <f>IF(ISERROR(VLOOKUP(D2378,补助标准,4,0)),0,VLOOKUP(D2378,补助标准,4,0))*1.2</f>
        <v>312</v>
      </c>
      <c r="G2378" s="27"/>
      <c r="H2378" s="26">
        <f t="shared" si="37"/>
        <v>312</v>
      </c>
      <c r="I2378" s="22"/>
    </row>
    <row r="2379" s="1" customFormat="true" customHeight="true" spans="1:9">
      <c r="A2379" s="9" t="s">
        <v>4838</v>
      </c>
      <c r="B2379" s="31" t="s">
        <v>4839</v>
      </c>
      <c r="C2379" s="14" t="s">
        <v>4758</v>
      </c>
      <c r="D2379" s="15" t="s">
        <v>4759</v>
      </c>
      <c r="E2379" s="25" t="str">
        <f>IF(ISERROR(VLOOKUP(D2379,补助标准,3,0)),0,VLOOKUP(D2379,补助标准,3,0)&amp;VLOOKUP(D2379,补助标准,4,0))</f>
        <v>九类260</v>
      </c>
      <c r="F2379" s="26">
        <f>IF(ISERROR(VLOOKUP(D2379,补助标准,4,0)),0,VLOOKUP(D2379,补助标准,4,0))*1.2</f>
        <v>312</v>
      </c>
      <c r="G2379" s="27"/>
      <c r="H2379" s="26">
        <f t="shared" si="37"/>
        <v>312</v>
      </c>
      <c r="I2379" s="22"/>
    </row>
    <row r="2380" s="1" customFormat="true" customHeight="true" spans="1:9">
      <c r="A2380" s="9" t="s">
        <v>4840</v>
      </c>
      <c r="B2380" s="31" t="s">
        <v>4841</v>
      </c>
      <c r="C2380" s="14" t="s">
        <v>4758</v>
      </c>
      <c r="D2380" s="15" t="s">
        <v>4759</v>
      </c>
      <c r="E2380" s="25" t="str">
        <f>IF(ISERROR(VLOOKUP(D2380,补助标准,3,0)),0,VLOOKUP(D2380,补助标准,3,0)&amp;VLOOKUP(D2380,补助标准,4,0))</f>
        <v>九类260</v>
      </c>
      <c r="F2380" s="26">
        <f>IF(ISERROR(VLOOKUP(D2380,补助标准,4,0)),0,VLOOKUP(D2380,补助标准,4,0))*1.2</f>
        <v>312</v>
      </c>
      <c r="G2380" s="27"/>
      <c r="H2380" s="26">
        <f t="shared" si="37"/>
        <v>312</v>
      </c>
      <c r="I2380" s="22"/>
    </row>
    <row r="2381" s="1" customFormat="true" customHeight="true" spans="1:9">
      <c r="A2381" s="9" t="s">
        <v>4842</v>
      </c>
      <c r="B2381" s="31" t="s">
        <v>4843</v>
      </c>
      <c r="C2381" s="14" t="s">
        <v>4758</v>
      </c>
      <c r="D2381" s="15" t="s">
        <v>4759</v>
      </c>
      <c r="E2381" s="25" t="str">
        <f>IF(ISERROR(VLOOKUP(D2381,补助标准,3,0)),0,VLOOKUP(D2381,补助标准,3,0)&amp;VLOOKUP(D2381,补助标准,4,0))</f>
        <v>九类260</v>
      </c>
      <c r="F2381" s="26">
        <f>IF(ISERROR(VLOOKUP(D2381,补助标准,4,0)),0,VLOOKUP(D2381,补助标准,4,0))*1.2</f>
        <v>312</v>
      </c>
      <c r="G2381" s="27"/>
      <c r="H2381" s="26">
        <f t="shared" si="37"/>
        <v>312</v>
      </c>
      <c r="I2381" s="22"/>
    </row>
    <row r="2382" s="1" customFormat="true" customHeight="true" spans="1:9">
      <c r="A2382" s="9" t="s">
        <v>4844</v>
      </c>
      <c r="B2382" s="13" t="s">
        <v>4845</v>
      </c>
      <c r="C2382" s="14" t="s">
        <v>4758</v>
      </c>
      <c r="D2382" s="15" t="s">
        <v>4759</v>
      </c>
      <c r="E2382" s="25" t="str">
        <f>IF(ISERROR(VLOOKUP(D2382,补助标准,3,0)),0,VLOOKUP(D2382,补助标准,3,0)&amp;VLOOKUP(D2382,补助标准,4,0))</f>
        <v>九类260</v>
      </c>
      <c r="F2382" s="26">
        <f>IF(ISERROR(VLOOKUP(D2382,补助标准,4,0)),0,VLOOKUP(D2382,补助标准,4,0))*1.2</f>
        <v>312</v>
      </c>
      <c r="G2382" s="27"/>
      <c r="H2382" s="26">
        <f t="shared" si="37"/>
        <v>312</v>
      </c>
      <c r="I2382" s="22"/>
    </row>
    <row r="2383" s="1" customFormat="true" customHeight="true" spans="1:9">
      <c r="A2383" s="9" t="s">
        <v>4846</v>
      </c>
      <c r="B2383" s="13" t="s">
        <v>1223</v>
      </c>
      <c r="C2383" s="14" t="s">
        <v>4758</v>
      </c>
      <c r="D2383" s="15" t="s">
        <v>4759</v>
      </c>
      <c r="E2383" s="25" t="str">
        <f>IF(ISERROR(VLOOKUP(D2383,补助标准,3,0)),0,VLOOKUP(D2383,补助标准,3,0)&amp;VLOOKUP(D2383,补助标准,4,0))</f>
        <v>九类260</v>
      </c>
      <c r="F2383" s="26">
        <f>IF(ISERROR(VLOOKUP(D2383,补助标准,4,0)),0,VLOOKUP(D2383,补助标准,4,0))*1.2</f>
        <v>312</v>
      </c>
      <c r="G2383" s="27"/>
      <c r="H2383" s="26">
        <f t="shared" si="37"/>
        <v>312</v>
      </c>
      <c r="I2383" s="22"/>
    </row>
    <row r="2384" s="1" customFormat="true" customHeight="true" spans="1:9">
      <c r="A2384" s="9" t="s">
        <v>4847</v>
      </c>
      <c r="B2384" s="13" t="s">
        <v>4848</v>
      </c>
      <c r="C2384" s="14" t="s">
        <v>4758</v>
      </c>
      <c r="D2384" s="15" t="s">
        <v>4759</v>
      </c>
      <c r="E2384" s="25" t="str">
        <f>IF(ISERROR(VLOOKUP(D2384,补助标准,3,0)),0,VLOOKUP(D2384,补助标准,3,0)&amp;VLOOKUP(D2384,补助标准,4,0))</f>
        <v>九类260</v>
      </c>
      <c r="F2384" s="26">
        <f>IF(ISERROR(VLOOKUP(D2384,补助标准,4,0)),0,VLOOKUP(D2384,补助标准,4,0))*1.2</f>
        <v>312</v>
      </c>
      <c r="G2384" s="27"/>
      <c r="H2384" s="26">
        <f t="shared" si="37"/>
        <v>312</v>
      </c>
      <c r="I2384" s="22"/>
    </row>
    <row r="2385" s="1" customFormat="true" customHeight="true" spans="1:9">
      <c r="A2385" s="9" t="s">
        <v>4849</v>
      </c>
      <c r="B2385" s="13" t="s">
        <v>4850</v>
      </c>
      <c r="C2385" s="14" t="s">
        <v>4758</v>
      </c>
      <c r="D2385" s="15" t="s">
        <v>4759</v>
      </c>
      <c r="E2385" s="25" t="str">
        <f>IF(ISERROR(VLOOKUP(D2385,补助标准,3,0)),0,VLOOKUP(D2385,补助标准,3,0)&amp;VLOOKUP(D2385,补助标准,4,0))</f>
        <v>九类260</v>
      </c>
      <c r="F2385" s="26">
        <f>IF(ISERROR(VLOOKUP(D2385,补助标准,4,0)),0,VLOOKUP(D2385,补助标准,4,0))*1.2</f>
        <v>312</v>
      </c>
      <c r="G2385" s="27"/>
      <c r="H2385" s="26">
        <f t="shared" si="37"/>
        <v>312</v>
      </c>
      <c r="I2385" s="22"/>
    </row>
    <row r="2386" s="1" customFormat="true" customHeight="true" spans="1:9">
      <c r="A2386" s="9" t="s">
        <v>4851</v>
      </c>
      <c r="B2386" s="13" t="s">
        <v>4852</v>
      </c>
      <c r="C2386" s="14" t="s">
        <v>4758</v>
      </c>
      <c r="D2386" s="15" t="s">
        <v>4759</v>
      </c>
      <c r="E2386" s="25" t="str">
        <f>IF(ISERROR(VLOOKUP(D2386,补助标准,3,0)),0,VLOOKUP(D2386,补助标准,3,0)&amp;VLOOKUP(D2386,补助标准,4,0))</f>
        <v>九类260</v>
      </c>
      <c r="F2386" s="26">
        <f>IF(ISERROR(VLOOKUP(D2386,补助标准,4,0)),0,VLOOKUP(D2386,补助标准,4,0))*1.2</f>
        <v>312</v>
      </c>
      <c r="G2386" s="27"/>
      <c r="H2386" s="26">
        <f t="shared" si="37"/>
        <v>312</v>
      </c>
      <c r="I2386" s="22"/>
    </row>
    <row r="2387" s="1" customFormat="true" customHeight="true" spans="1:9">
      <c r="A2387" s="9" t="s">
        <v>4853</v>
      </c>
      <c r="B2387" s="13" t="s">
        <v>4854</v>
      </c>
      <c r="C2387" s="14" t="s">
        <v>4758</v>
      </c>
      <c r="D2387" s="15" t="s">
        <v>4759</v>
      </c>
      <c r="E2387" s="25" t="str">
        <f>IF(ISERROR(VLOOKUP(D2387,补助标准,3,0)),0,VLOOKUP(D2387,补助标准,3,0)&amp;VLOOKUP(D2387,补助标准,4,0))</f>
        <v>九类260</v>
      </c>
      <c r="F2387" s="26">
        <f>IF(ISERROR(VLOOKUP(D2387,补助标准,4,0)),0,VLOOKUP(D2387,补助标准,4,0))*1.2</f>
        <v>312</v>
      </c>
      <c r="G2387" s="27"/>
      <c r="H2387" s="26">
        <f t="shared" si="37"/>
        <v>312</v>
      </c>
      <c r="I2387" s="22"/>
    </row>
    <row r="2388" s="1" customFormat="true" customHeight="true" spans="1:9">
      <c r="A2388" s="9" t="s">
        <v>4855</v>
      </c>
      <c r="B2388" s="13" t="s">
        <v>827</v>
      </c>
      <c r="C2388" s="14" t="s">
        <v>4758</v>
      </c>
      <c r="D2388" s="15" t="s">
        <v>4759</v>
      </c>
      <c r="E2388" s="25" t="str">
        <f>IF(ISERROR(VLOOKUP(D2388,补助标准,3,0)),0,VLOOKUP(D2388,补助标准,3,0)&amp;VLOOKUP(D2388,补助标准,4,0))</f>
        <v>九类260</v>
      </c>
      <c r="F2388" s="26">
        <f>IF(ISERROR(VLOOKUP(D2388,补助标准,4,0)),0,VLOOKUP(D2388,补助标准,4,0))*1.2</f>
        <v>312</v>
      </c>
      <c r="G2388" s="27"/>
      <c r="H2388" s="26">
        <f t="shared" si="37"/>
        <v>312</v>
      </c>
      <c r="I2388" s="22"/>
    </row>
    <row r="2389" s="1" customFormat="true" customHeight="true" spans="1:9">
      <c r="A2389" s="9" t="s">
        <v>4856</v>
      </c>
      <c r="B2389" s="13" t="s">
        <v>1907</v>
      </c>
      <c r="C2389" s="14" t="s">
        <v>4758</v>
      </c>
      <c r="D2389" s="15" t="s">
        <v>4759</v>
      </c>
      <c r="E2389" s="25" t="str">
        <f>IF(ISERROR(VLOOKUP(D2389,补助标准,3,0)),0,VLOOKUP(D2389,补助标准,3,0)&amp;VLOOKUP(D2389,补助标准,4,0))</f>
        <v>九类260</v>
      </c>
      <c r="F2389" s="26">
        <f>IF(ISERROR(VLOOKUP(D2389,补助标准,4,0)),0,VLOOKUP(D2389,补助标准,4,0))*1.2</f>
        <v>312</v>
      </c>
      <c r="G2389" s="27"/>
      <c r="H2389" s="26">
        <f t="shared" si="37"/>
        <v>312</v>
      </c>
      <c r="I2389" s="22"/>
    </row>
    <row r="2390" s="1" customFormat="true" customHeight="true" spans="1:9">
      <c r="A2390" s="9" t="s">
        <v>4857</v>
      </c>
      <c r="B2390" s="13" t="s">
        <v>4858</v>
      </c>
      <c r="C2390" s="14" t="s">
        <v>4758</v>
      </c>
      <c r="D2390" s="15" t="s">
        <v>4759</v>
      </c>
      <c r="E2390" s="25" t="str">
        <f>IF(ISERROR(VLOOKUP(D2390,补助标准,3,0)),0,VLOOKUP(D2390,补助标准,3,0)&amp;VLOOKUP(D2390,补助标准,4,0))</f>
        <v>九类260</v>
      </c>
      <c r="F2390" s="26">
        <f>IF(ISERROR(VLOOKUP(D2390,补助标准,4,0)),0,VLOOKUP(D2390,补助标准,4,0))*1.2</f>
        <v>312</v>
      </c>
      <c r="G2390" s="27"/>
      <c r="H2390" s="26">
        <f t="shared" si="37"/>
        <v>312</v>
      </c>
      <c r="I2390" s="22"/>
    </row>
    <row r="2391" s="1" customFormat="true" customHeight="true" spans="1:9">
      <c r="A2391" s="9" t="s">
        <v>4859</v>
      </c>
      <c r="B2391" s="13" t="s">
        <v>4860</v>
      </c>
      <c r="C2391" s="14" t="s">
        <v>4758</v>
      </c>
      <c r="D2391" s="15" t="s">
        <v>4759</v>
      </c>
      <c r="E2391" s="25" t="str">
        <f>IF(ISERROR(VLOOKUP(D2391,补助标准,3,0)),0,VLOOKUP(D2391,补助标准,3,0)&amp;VLOOKUP(D2391,补助标准,4,0))</f>
        <v>九类260</v>
      </c>
      <c r="F2391" s="26">
        <f>IF(ISERROR(VLOOKUP(D2391,补助标准,4,0)),0,VLOOKUP(D2391,补助标准,4,0))*1.2</f>
        <v>312</v>
      </c>
      <c r="G2391" s="27"/>
      <c r="H2391" s="26">
        <f t="shared" si="37"/>
        <v>312</v>
      </c>
      <c r="I2391" s="22"/>
    </row>
    <row r="2392" s="1" customFormat="true" customHeight="true" spans="1:9">
      <c r="A2392" s="9" t="s">
        <v>4861</v>
      </c>
      <c r="B2392" s="13" t="s">
        <v>4862</v>
      </c>
      <c r="C2392" s="14" t="s">
        <v>4758</v>
      </c>
      <c r="D2392" s="15" t="s">
        <v>4759</v>
      </c>
      <c r="E2392" s="25" t="str">
        <f>IF(ISERROR(VLOOKUP(D2392,补助标准,3,0)),0,VLOOKUP(D2392,补助标准,3,0)&amp;VLOOKUP(D2392,补助标准,4,0))</f>
        <v>九类260</v>
      </c>
      <c r="F2392" s="26">
        <f>IF(ISERROR(VLOOKUP(D2392,补助标准,4,0)),0,VLOOKUP(D2392,补助标准,4,0))*1.2</f>
        <v>312</v>
      </c>
      <c r="G2392" s="27"/>
      <c r="H2392" s="26">
        <f t="shared" si="37"/>
        <v>312</v>
      </c>
      <c r="I2392" s="22"/>
    </row>
    <row r="2393" s="1" customFormat="true" customHeight="true" spans="1:9">
      <c r="A2393" s="9" t="s">
        <v>4863</v>
      </c>
      <c r="B2393" s="13" t="s">
        <v>4864</v>
      </c>
      <c r="C2393" s="14" t="s">
        <v>4758</v>
      </c>
      <c r="D2393" s="15" t="s">
        <v>4759</v>
      </c>
      <c r="E2393" s="25" t="str">
        <f>IF(ISERROR(VLOOKUP(D2393,补助标准,3,0)),0,VLOOKUP(D2393,补助标准,3,0)&amp;VLOOKUP(D2393,补助标准,4,0))</f>
        <v>九类260</v>
      </c>
      <c r="F2393" s="26">
        <f>IF(ISERROR(VLOOKUP(D2393,补助标准,4,0)),0,VLOOKUP(D2393,补助标准,4,0))*1.2</f>
        <v>312</v>
      </c>
      <c r="G2393" s="27"/>
      <c r="H2393" s="26">
        <f t="shared" si="37"/>
        <v>312</v>
      </c>
      <c r="I2393" s="22"/>
    </row>
    <row r="2394" s="1" customFormat="true" customHeight="true" spans="1:9">
      <c r="A2394" s="9" t="s">
        <v>4865</v>
      </c>
      <c r="B2394" s="13" t="s">
        <v>4866</v>
      </c>
      <c r="C2394" s="14" t="s">
        <v>4758</v>
      </c>
      <c r="D2394" s="15" t="s">
        <v>4759</v>
      </c>
      <c r="E2394" s="25" t="str">
        <f>IF(ISERROR(VLOOKUP(D2394,补助标准,3,0)),0,VLOOKUP(D2394,补助标准,3,0)&amp;VLOOKUP(D2394,补助标准,4,0))</f>
        <v>九类260</v>
      </c>
      <c r="F2394" s="26">
        <f>IF(ISERROR(VLOOKUP(D2394,补助标准,4,0)),0,VLOOKUP(D2394,补助标准,4,0))*1.2</f>
        <v>312</v>
      </c>
      <c r="G2394" s="27"/>
      <c r="H2394" s="26">
        <f t="shared" si="37"/>
        <v>312</v>
      </c>
      <c r="I2394" s="22"/>
    </row>
    <row r="2395" s="1" customFormat="true" customHeight="true" spans="1:9">
      <c r="A2395" s="9" t="s">
        <v>4867</v>
      </c>
      <c r="B2395" s="13" t="s">
        <v>4868</v>
      </c>
      <c r="C2395" s="14" t="s">
        <v>4758</v>
      </c>
      <c r="D2395" s="15" t="s">
        <v>4759</v>
      </c>
      <c r="E2395" s="25" t="str">
        <f>IF(ISERROR(VLOOKUP(D2395,补助标准,3,0)),0,VLOOKUP(D2395,补助标准,3,0)&amp;VLOOKUP(D2395,补助标准,4,0))</f>
        <v>九类260</v>
      </c>
      <c r="F2395" s="26">
        <f>IF(ISERROR(VLOOKUP(D2395,补助标准,4,0)),0,VLOOKUP(D2395,补助标准,4,0))*1.2</f>
        <v>312</v>
      </c>
      <c r="G2395" s="27"/>
      <c r="H2395" s="26">
        <f t="shared" si="37"/>
        <v>312</v>
      </c>
      <c r="I2395" s="22"/>
    </row>
    <row r="2396" s="1" customFormat="true" customHeight="true" spans="1:9">
      <c r="A2396" s="9" t="s">
        <v>4869</v>
      </c>
      <c r="B2396" s="13" t="s">
        <v>4870</v>
      </c>
      <c r="C2396" s="14" t="s">
        <v>4758</v>
      </c>
      <c r="D2396" s="15" t="s">
        <v>4759</v>
      </c>
      <c r="E2396" s="25" t="str">
        <f>IF(ISERROR(VLOOKUP(D2396,补助标准,3,0)),0,VLOOKUP(D2396,补助标准,3,0)&amp;VLOOKUP(D2396,补助标准,4,0))</f>
        <v>九类260</v>
      </c>
      <c r="F2396" s="26">
        <f>IF(ISERROR(VLOOKUP(D2396,补助标准,4,0)),0,VLOOKUP(D2396,补助标准,4,0))*1.2</f>
        <v>312</v>
      </c>
      <c r="G2396" s="27"/>
      <c r="H2396" s="26">
        <f t="shared" si="37"/>
        <v>312</v>
      </c>
      <c r="I2396" s="22"/>
    </row>
    <row r="2397" s="1" customFormat="true" customHeight="true" spans="1:9">
      <c r="A2397" s="9" t="s">
        <v>4871</v>
      </c>
      <c r="B2397" s="13" t="s">
        <v>4872</v>
      </c>
      <c r="C2397" s="14" t="s">
        <v>4758</v>
      </c>
      <c r="D2397" s="15" t="s">
        <v>4759</v>
      </c>
      <c r="E2397" s="25" t="str">
        <f>IF(ISERROR(VLOOKUP(D2397,补助标准,3,0)),0,VLOOKUP(D2397,补助标准,3,0)&amp;VLOOKUP(D2397,补助标准,4,0))</f>
        <v>九类260</v>
      </c>
      <c r="F2397" s="26">
        <f>IF(ISERROR(VLOOKUP(D2397,补助标准,4,0)),0,VLOOKUP(D2397,补助标准,4,0))*1.2</f>
        <v>312</v>
      </c>
      <c r="G2397" s="27"/>
      <c r="H2397" s="26">
        <f t="shared" si="37"/>
        <v>312</v>
      </c>
      <c r="I2397" s="22"/>
    </row>
    <row r="2398" s="1" customFormat="true" customHeight="true" spans="1:9">
      <c r="A2398" s="9" t="s">
        <v>4873</v>
      </c>
      <c r="B2398" s="13" t="s">
        <v>4874</v>
      </c>
      <c r="C2398" s="14" t="s">
        <v>4758</v>
      </c>
      <c r="D2398" s="15" t="s">
        <v>4759</v>
      </c>
      <c r="E2398" s="25" t="str">
        <f>IF(ISERROR(VLOOKUP(D2398,补助标准,3,0)),0,VLOOKUP(D2398,补助标准,3,0)&amp;VLOOKUP(D2398,补助标准,4,0))</f>
        <v>九类260</v>
      </c>
      <c r="F2398" s="26">
        <f>IF(ISERROR(VLOOKUP(D2398,补助标准,4,0)),0,VLOOKUP(D2398,补助标准,4,0))*1.2</f>
        <v>312</v>
      </c>
      <c r="G2398" s="27"/>
      <c r="H2398" s="26">
        <f t="shared" si="37"/>
        <v>312</v>
      </c>
      <c r="I2398" s="22"/>
    </row>
    <row r="2399" s="1" customFormat="true" customHeight="true" spans="1:9">
      <c r="A2399" s="9" t="s">
        <v>4875</v>
      </c>
      <c r="B2399" s="13" t="s">
        <v>4876</v>
      </c>
      <c r="C2399" s="14" t="s">
        <v>4758</v>
      </c>
      <c r="D2399" s="15" t="s">
        <v>4759</v>
      </c>
      <c r="E2399" s="25" t="str">
        <f>IF(ISERROR(VLOOKUP(D2399,补助标准,3,0)),0,VLOOKUP(D2399,补助标准,3,0)&amp;VLOOKUP(D2399,补助标准,4,0))</f>
        <v>九类260</v>
      </c>
      <c r="F2399" s="26">
        <f>IF(ISERROR(VLOOKUP(D2399,补助标准,4,0)),0,VLOOKUP(D2399,补助标准,4,0))*1.2</f>
        <v>312</v>
      </c>
      <c r="G2399" s="27"/>
      <c r="H2399" s="26">
        <f t="shared" si="37"/>
        <v>312</v>
      </c>
      <c r="I2399" s="22"/>
    </row>
    <row r="2400" s="1" customFormat="true" customHeight="true" spans="1:9">
      <c r="A2400" s="9" t="s">
        <v>4877</v>
      </c>
      <c r="B2400" s="13" t="s">
        <v>3032</v>
      </c>
      <c r="C2400" s="14" t="s">
        <v>4758</v>
      </c>
      <c r="D2400" s="15" t="s">
        <v>4759</v>
      </c>
      <c r="E2400" s="25" t="str">
        <f>IF(ISERROR(VLOOKUP(D2400,补助标准,3,0)),0,VLOOKUP(D2400,补助标准,3,0)&amp;VLOOKUP(D2400,补助标准,4,0))</f>
        <v>九类260</v>
      </c>
      <c r="F2400" s="26">
        <f>IF(ISERROR(VLOOKUP(D2400,补助标准,4,0)),0,VLOOKUP(D2400,补助标准,4,0))*1.2</f>
        <v>312</v>
      </c>
      <c r="G2400" s="27"/>
      <c r="H2400" s="26">
        <f t="shared" si="37"/>
        <v>312</v>
      </c>
      <c r="I2400" s="22"/>
    </row>
    <row r="2401" s="1" customFormat="true" customHeight="true" spans="1:9">
      <c r="A2401" s="9" t="s">
        <v>4878</v>
      </c>
      <c r="B2401" s="13" t="s">
        <v>4879</v>
      </c>
      <c r="C2401" s="14" t="s">
        <v>4758</v>
      </c>
      <c r="D2401" s="15" t="s">
        <v>4759</v>
      </c>
      <c r="E2401" s="25" t="str">
        <f>IF(ISERROR(VLOOKUP(D2401,补助标准,3,0)),0,VLOOKUP(D2401,补助标准,3,0)&amp;VLOOKUP(D2401,补助标准,4,0))</f>
        <v>九类260</v>
      </c>
      <c r="F2401" s="26">
        <f>IF(ISERROR(VLOOKUP(D2401,补助标准,4,0)),0,VLOOKUP(D2401,补助标准,4,0))*1.2</f>
        <v>312</v>
      </c>
      <c r="G2401" s="27"/>
      <c r="H2401" s="26">
        <f t="shared" si="37"/>
        <v>312</v>
      </c>
      <c r="I2401" s="22"/>
    </row>
    <row r="2402" s="1" customFormat="true" customHeight="true" spans="1:9">
      <c r="A2402" s="9" t="s">
        <v>4880</v>
      </c>
      <c r="B2402" s="13" t="s">
        <v>4881</v>
      </c>
      <c r="C2402" s="14" t="s">
        <v>4758</v>
      </c>
      <c r="D2402" s="15" t="s">
        <v>4759</v>
      </c>
      <c r="E2402" s="25" t="str">
        <f>IF(ISERROR(VLOOKUP(D2402,补助标准,3,0)),0,VLOOKUP(D2402,补助标准,3,0)&amp;VLOOKUP(D2402,补助标准,4,0))</f>
        <v>九类260</v>
      </c>
      <c r="F2402" s="26">
        <f>IF(ISERROR(VLOOKUP(D2402,补助标准,4,0)),0,VLOOKUP(D2402,补助标准,4,0))*1.2</f>
        <v>312</v>
      </c>
      <c r="G2402" s="27"/>
      <c r="H2402" s="26">
        <f t="shared" si="37"/>
        <v>312</v>
      </c>
      <c r="I2402" s="22"/>
    </row>
    <row r="2403" s="1" customFormat="true" customHeight="true" spans="1:9">
      <c r="A2403" s="9" t="s">
        <v>4882</v>
      </c>
      <c r="B2403" s="13" t="s">
        <v>4883</v>
      </c>
      <c r="C2403" s="14" t="s">
        <v>4758</v>
      </c>
      <c r="D2403" s="15" t="s">
        <v>4759</v>
      </c>
      <c r="E2403" s="25" t="str">
        <f>IF(ISERROR(VLOOKUP(D2403,补助标准,3,0)),0,VLOOKUP(D2403,补助标准,3,0)&amp;VLOOKUP(D2403,补助标准,4,0))</f>
        <v>九类260</v>
      </c>
      <c r="F2403" s="26">
        <f>IF(ISERROR(VLOOKUP(D2403,补助标准,4,0)),0,VLOOKUP(D2403,补助标准,4,0))*1.2</f>
        <v>312</v>
      </c>
      <c r="G2403" s="27"/>
      <c r="H2403" s="26">
        <f t="shared" si="37"/>
        <v>312</v>
      </c>
      <c r="I2403" s="22"/>
    </row>
    <row r="2404" s="1" customFormat="true" customHeight="true" spans="1:9">
      <c r="A2404" s="9" t="s">
        <v>4884</v>
      </c>
      <c r="B2404" s="13" t="s">
        <v>4665</v>
      </c>
      <c r="C2404" s="14" t="s">
        <v>4758</v>
      </c>
      <c r="D2404" s="15" t="s">
        <v>4759</v>
      </c>
      <c r="E2404" s="25" t="str">
        <f>IF(ISERROR(VLOOKUP(D2404,补助标准,3,0)),0,VLOOKUP(D2404,补助标准,3,0)&amp;VLOOKUP(D2404,补助标准,4,0))</f>
        <v>九类260</v>
      </c>
      <c r="F2404" s="26">
        <f>IF(ISERROR(VLOOKUP(D2404,补助标准,4,0)),0,VLOOKUP(D2404,补助标准,4,0))*1.2</f>
        <v>312</v>
      </c>
      <c r="G2404" s="27"/>
      <c r="H2404" s="26">
        <f t="shared" si="37"/>
        <v>312</v>
      </c>
      <c r="I2404" s="22"/>
    </row>
    <row r="2405" s="1" customFormat="true" customHeight="true" spans="1:9">
      <c r="A2405" s="9" t="s">
        <v>4885</v>
      </c>
      <c r="B2405" s="13" t="s">
        <v>4886</v>
      </c>
      <c r="C2405" s="14" t="s">
        <v>4758</v>
      </c>
      <c r="D2405" s="15" t="s">
        <v>4759</v>
      </c>
      <c r="E2405" s="25" t="str">
        <f>IF(ISERROR(VLOOKUP(D2405,补助标准,3,0)),0,VLOOKUP(D2405,补助标准,3,0)&amp;VLOOKUP(D2405,补助标准,4,0))</f>
        <v>九类260</v>
      </c>
      <c r="F2405" s="26">
        <f>IF(ISERROR(VLOOKUP(D2405,补助标准,4,0)),0,VLOOKUP(D2405,补助标准,4,0))*1.2</f>
        <v>312</v>
      </c>
      <c r="G2405" s="27"/>
      <c r="H2405" s="26">
        <f t="shared" si="37"/>
        <v>312</v>
      </c>
      <c r="I2405" s="22"/>
    </row>
    <row r="2406" s="1" customFormat="true" customHeight="true" spans="1:9">
      <c r="A2406" s="9" t="s">
        <v>4887</v>
      </c>
      <c r="B2406" s="13" t="s">
        <v>4888</v>
      </c>
      <c r="C2406" s="14" t="s">
        <v>4758</v>
      </c>
      <c r="D2406" s="15" t="s">
        <v>4759</v>
      </c>
      <c r="E2406" s="25" t="str">
        <f>IF(ISERROR(VLOOKUP(D2406,补助标准,3,0)),0,VLOOKUP(D2406,补助标准,3,0)&amp;VLOOKUP(D2406,补助标准,4,0))</f>
        <v>九类260</v>
      </c>
      <c r="F2406" s="26">
        <f>IF(ISERROR(VLOOKUP(D2406,补助标准,4,0)),0,VLOOKUP(D2406,补助标准,4,0))*1.2</f>
        <v>312</v>
      </c>
      <c r="G2406" s="27"/>
      <c r="H2406" s="26">
        <f t="shared" si="37"/>
        <v>312</v>
      </c>
      <c r="I2406" s="22"/>
    </row>
    <row r="2407" s="1" customFormat="true" customHeight="true" spans="1:9">
      <c r="A2407" s="9" t="s">
        <v>4889</v>
      </c>
      <c r="B2407" s="13" t="s">
        <v>4890</v>
      </c>
      <c r="C2407" s="14" t="s">
        <v>4758</v>
      </c>
      <c r="D2407" s="15" t="s">
        <v>4759</v>
      </c>
      <c r="E2407" s="25" t="str">
        <f>IF(ISERROR(VLOOKUP(D2407,补助标准,3,0)),0,VLOOKUP(D2407,补助标准,3,0)&amp;VLOOKUP(D2407,补助标准,4,0))</f>
        <v>九类260</v>
      </c>
      <c r="F2407" s="26">
        <f>IF(ISERROR(VLOOKUP(D2407,补助标准,4,0)),0,VLOOKUP(D2407,补助标准,4,0))*1.2</f>
        <v>312</v>
      </c>
      <c r="G2407" s="27"/>
      <c r="H2407" s="26">
        <f t="shared" si="37"/>
        <v>312</v>
      </c>
      <c r="I2407" s="22"/>
    </row>
    <row r="2408" s="1" customFormat="true" customHeight="true" spans="1:9">
      <c r="A2408" s="9" t="s">
        <v>4891</v>
      </c>
      <c r="B2408" s="13" t="s">
        <v>4892</v>
      </c>
      <c r="C2408" s="14" t="s">
        <v>4758</v>
      </c>
      <c r="D2408" s="15" t="s">
        <v>4759</v>
      </c>
      <c r="E2408" s="25" t="str">
        <f>IF(ISERROR(VLOOKUP(D2408,补助标准,3,0)),0,VLOOKUP(D2408,补助标准,3,0)&amp;VLOOKUP(D2408,补助标准,4,0))</f>
        <v>九类260</v>
      </c>
      <c r="F2408" s="26">
        <f>IF(ISERROR(VLOOKUP(D2408,补助标准,4,0)),0,VLOOKUP(D2408,补助标准,4,0))*1.2</f>
        <v>312</v>
      </c>
      <c r="G2408" s="27"/>
      <c r="H2408" s="26">
        <f t="shared" si="37"/>
        <v>312</v>
      </c>
      <c r="I2408" s="22"/>
    </row>
    <row r="2409" s="1" customFormat="true" customHeight="true" spans="1:9">
      <c r="A2409" s="9" t="s">
        <v>4893</v>
      </c>
      <c r="B2409" s="13" t="s">
        <v>4894</v>
      </c>
      <c r="C2409" s="14" t="s">
        <v>4758</v>
      </c>
      <c r="D2409" s="15" t="s">
        <v>4759</v>
      </c>
      <c r="E2409" s="25" t="str">
        <f>IF(ISERROR(VLOOKUP(D2409,补助标准,3,0)),0,VLOOKUP(D2409,补助标准,3,0)&amp;VLOOKUP(D2409,补助标准,4,0))</f>
        <v>九类260</v>
      </c>
      <c r="F2409" s="26">
        <f>IF(ISERROR(VLOOKUP(D2409,补助标准,4,0)),0,VLOOKUP(D2409,补助标准,4,0))*1.2</f>
        <v>312</v>
      </c>
      <c r="G2409" s="27"/>
      <c r="H2409" s="26">
        <f t="shared" si="37"/>
        <v>312</v>
      </c>
      <c r="I2409" s="22"/>
    </row>
    <row r="2410" s="1" customFormat="true" customHeight="true" spans="1:9">
      <c r="A2410" s="9" t="s">
        <v>4895</v>
      </c>
      <c r="B2410" s="10" t="s">
        <v>4896</v>
      </c>
      <c r="C2410" s="11" t="s">
        <v>4758</v>
      </c>
      <c r="D2410" s="12" t="s">
        <v>4759</v>
      </c>
      <c r="E2410" s="25" t="str">
        <f>IF(ISERROR(VLOOKUP(D2410,补助标准,3,0)),0,VLOOKUP(D2410,补助标准,3,0)&amp;VLOOKUP(D2410,补助标准,4,0))</f>
        <v>九类260</v>
      </c>
      <c r="F2410" s="26">
        <f>IF(ISERROR(VLOOKUP(D2410,补助标准,4,0)),0,VLOOKUP(D2410,补助标准,4,0))*1.2</f>
        <v>312</v>
      </c>
      <c r="G2410" s="27"/>
      <c r="H2410" s="26">
        <f t="shared" si="37"/>
        <v>312</v>
      </c>
      <c r="I2410" s="22"/>
    </row>
    <row r="2411" s="1" customFormat="true" customHeight="true" spans="1:9">
      <c r="A2411" s="9" t="s">
        <v>4897</v>
      </c>
      <c r="B2411" s="13" t="s">
        <v>4898</v>
      </c>
      <c r="C2411" s="14" t="s">
        <v>4758</v>
      </c>
      <c r="D2411" s="15" t="s">
        <v>4759</v>
      </c>
      <c r="E2411" s="25" t="str">
        <f>IF(ISERROR(VLOOKUP(D2411,补助标准,3,0)),0,VLOOKUP(D2411,补助标准,3,0)&amp;VLOOKUP(D2411,补助标准,4,0))</f>
        <v>九类260</v>
      </c>
      <c r="F2411" s="26">
        <f>IF(ISERROR(VLOOKUP(D2411,补助标准,4,0)),0,VLOOKUP(D2411,补助标准,4,0))*1.2</f>
        <v>312</v>
      </c>
      <c r="G2411" s="27"/>
      <c r="H2411" s="26">
        <f t="shared" si="37"/>
        <v>312</v>
      </c>
      <c r="I2411" s="22"/>
    </row>
    <row r="2412" s="1" customFormat="true" customHeight="true" spans="1:9">
      <c r="A2412" s="9" t="s">
        <v>4899</v>
      </c>
      <c r="B2412" s="13" t="s">
        <v>4900</v>
      </c>
      <c r="C2412" s="14" t="s">
        <v>4758</v>
      </c>
      <c r="D2412" s="15" t="s">
        <v>4759</v>
      </c>
      <c r="E2412" s="25" t="str">
        <f>IF(ISERROR(VLOOKUP(D2412,补助标准,3,0)),0,VLOOKUP(D2412,补助标准,3,0)&amp;VLOOKUP(D2412,补助标准,4,0))</f>
        <v>九类260</v>
      </c>
      <c r="F2412" s="26">
        <f>IF(ISERROR(VLOOKUP(D2412,补助标准,4,0)),0,VLOOKUP(D2412,补助标准,4,0))*1.2</f>
        <v>312</v>
      </c>
      <c r="G2412" s="27"/>
      <c r="H2412" s="26">
        <f t="shared" si="37"/>
        <v>312</v>
      </c>
      <c r="I2412" s="22"/>
    </row>
    <row r="2413" s="1" customFormat="true" customHeight="true" spans="1:9">
      <c r="A2413" s="9" t="s">
        <v>4901</v>
      </c>
      <c r="B2413" s="49" t="s">
        <v>4902</v>
      </c>
      <c r="C2413" s="11" t="s">
        <v>4758</v>
      </c>
      <c r="D2413" s="12" t="s">
        <v>4903</v>
      </c>
      <c r="E2413" s="25" t="str">
        <f>IF(ISERROR(VLOOKUP(D2413,补助标准,3,0)),0,VLOOKUP(D2413,补助标准,3,0)&amp;VLOOKUP(D2413,补助标准,4,0))</f>
        <v>八类320</v>
      </c>
      <c r="F2413" s="26">
        <f>IF(ISERROR(VLOOKUP(D2413,补助标准,4,0)),0,VLOOKUP(D2413,补助标准,4,0))*1.2</f>
        <v>384</v>
      </c>
      <c r="G2413" s="27"/>
      <c r="H2413" s="26">
        <f t="shared" si="37"/>
        <v>384</v>
      </c>
      <c r="I2413" s="22"/>
    </row>
    <row r="2414" s="1" customFormat="true" customHeight="true" spans="1:9">
      <c r="A2414" s="9" t="s">
        <v>4904</v>
      </c>
      <c r="B2414" s="49" t="s">
        <v>4905</v>
      </c>
      <c r="C2414" s="11" t="s">
        <v>4758</v>
      </c>
      <c r="D2414" s="12" t="s">
        <v>4903</v>
      </c>
      <c r="E2414" s="25" t="str">
        <f>IF(ISERROR(VLOOKUP(D2414,补助标准,3,0)),0,VLOOKUP(D2414,补助标准,3,0)&amp;VLOOKUP(D2414,补助标准,4,0))</f>
        <v>八类320</v>
      </c>
      <c r="F2414" s="26">
        <f>IF(ISERROR(VLOOKUP(D2414,补助标准,4,0)),0,VLOOKUP(D2414,补助标准,4,0))*1.2</f>
        <v>384</v>
      </c>
      <c r="G2414" s="27"/>
      <c r="H2414" s="26">
        <f t="shared" si="37"/>
        <v>384</v>
      </c>
      <c r="I2414" s="22"/>
    </row>
    <row r="2415" s="1" customFormat="true" customHeight="true" spans="1:9">
      <c r="A2415" s="9" t="s">
        <v>4906</v>
      </c>
      <c r="B2415" s="49" t="s">
        <v>4907</v>
      </c>
      <c r="C2415" s="11" t="s">
        <v>4758</v>
      </c>
      <c r="D2415" s="12" t="s">
        <v>4903</v>
      </c>
      <c r="E2415" s="25" t="str">
        <f>IF(ISERROR(VLOOKUP(D2415,补助标准,3,0)),0,VLOOKUP(D2415,补助标准,3,0)&amp;VLOOKUP(D2415,补助标准,4,0))</f>
        <v>八类320</v>
      </c>
      <c r="F2415" s="26">
        <f>IF(ISERROR(VLOOKUP(D2415,补助标准,4,0)),0,VLOOKUP(D2415,补助标准,4,0))*1.2</f>
        <v>384</v>
      </c>
      <c r="G2415" s="27"/>
      <c r="H2415" s="26">
        <f t="shared" si="37"/>
        <v>384</v>
      </c>
      <c r="I2415" s="22"/>
    </row>
    <row r="2416" s="1" customFormat="true" customHeight="true" spans="1:9">
      <c r="A2416" s="9" t="s">
        <v>4908</v>
      </c>
      <c r="B2416" s="49" t="s">
        <v>563</v>
      </c>
      <c r="C2416" s="11" t="s">
        <v>4758</v>
      </c>
      <c r="D2416" s="12" t="s">
        <v>4903</v>
      </c>
      <c r="E2416" s="25" t="str">
        <f>IF(ISERROR(VLOOKUP(D2416,补助标准,3,0)),0,VLOOKUP(D2416,补助标准,3,0)&amp;VLOOKUP(D2416,补助标准,4,0))</f>
        <v>八类320</v>
      </c>
      <c r="F2416" s="26">
        <f>IF(ISERROR(VLOOKUP(D2416,补助标准,4,0)),0,VLOOKUP(D2416,补助标准,4,0))*1.2</f>
        <v>384</v>
      </c>
      <c r="G2416" s="27"/>
      <c r="H2416" s="26">
        <f t="shared" si="37"/>
        <v>384</v>
      </c>
      <c r="I2416" s="22"/>
    </row>
    <row r="2417" s="1" customFormat="true" customHeight="true" spans="1:9">
      <c r="A2417" s="9" t="s">
        <v>4909</v>
      </c>
      <c r="B2417" s="49" t="s">
        <v>2617</v>
      </c>
      <c r="C2417" s="11" t="s">
        <v>4758</v>
      </c>
      <c r="D2417" s="12" t="s">
        <v>4903</v>
      </c>
      <c r="E2417" s="25" t="str">
        <f>IF(ISERROR(VLOOKUP(D2417,补助标准,3,0)),0,VLOOKUP(D2417,补助标准,3,0)&amp;VLOOKUP(D2417,补助标准,4,0))</f>
        <v>八类320</v>
      </c>
      <c r="F2417" s="26">
        <f>IF(ISERROR(VLOOKUP(D2417,补助标准,4,0)),0,VLOOKUP(D2417,补助标准,4,0))*1.2</f>
        <v>384</v>
      </c>
      <c r="G2417" s="27"/>
      <c r="H2417" s="26">
        <f t="shared" si="37"/>
        <v>384</v>
      </c>
      <c r="I2417" s="22"/>
    </row>
    <row r="2418" s="1" customFormat="true" customHeight="true" spans="1:9">
      <c r="A2418" s="9" t="s">
        <v>4910</v>
      </c>
      <c r="B2418" s="49" t="s">
        <v>4911</v>
      </c>
      <c r="C2418" s="11" t="s">
        <v>4758</v>
      </c>
      <c r="D2418" s="12" t="s">
        <v>4903</v>
      </c>
      <c r="E2418" s="25" t="str">
        <f>IF(ISERROR(VLOOKUP(D2418,补助标准,3,0)),0,VLOOKUP(D2418,补助标准,3,0)&amp;VLOOKUP(D2418,补助标准,4,0))</f>
        <v>八类320</v>
      </c>
      <c r="F2418" s="26">
        <f>IF(ISERROR(VLOOKUP(D2418,补助标准,4,0)),0,VLOOKUP(D2418,补助标准,4,0))*1.2</f>
        <v>384</v>
      </c>
      <c r="G2418" s="27"/>
      <c r="H2418" s="26">
        <f t="shared" si="37"/>
        <v>384</v>
      </c>
      <c r="I2418" s="22"/>
    </row>
    <row r="2419" s="1" customFormat="true" customHeight="true" spans="1:9">
      <c r="A2419" s="9" t="s">
        <v>4912</v>
      </c>
      <c r="B2419" s="49" t="s">
        <v>4913</v>
      </c>
      <c r="C2419" s="11" t="s">
        <v>4758</v>
      </c>
      <c r="D2419" s="12" t="s">
        <v>4903</v>
      </c>
      <c r="E2419" s="25" t="str">
        <f>IF(ISERROR(VLOOKUP(D2419,补助标准,3,0)),0,VLOOKUP(D2419,补助标准,3,0)&amp;VLOOKUP(D2419,补助标准,4,0))</f>
        <v>八类320</v>
      </c>
      <c r="F2419" s="26">
        <f>IF(ISERROR(VLOOKUP(D2419,补助标准,4,0)),0,VLOOKUP(D2419,补助标准,4,0))*1.2</f>
        <v>384</v>
      </c>
      <c r="G2419" s="27"/>
      <c r="H2419" s="26">
        <f t="shared" si="37"/>
        <v>384</v>
      </c>
      <c r="I2419" s="22"/>
    </row>
    <row r="2420" s="1" customFormat="true" customHeight="true" spans="1:9">
      <c r="A2420" s="9" t="s">
        <v>4914</v>
      </c>
      <c r="B2420" s="49" t="s">
        <v>4915</v>
      </c>
      <c r="C2420" s="11" t="s">
        <v>4758</v>
      </c>
      <c r="D2420" s="12" t="s">
        <v>4903</v>
      </c>
      <c r="E2420" s="25" t="str">
        <f>IF(ISERROR(VLOOKUP(D2420,补助标准,3,0)),0,VLOOKUP(D2420,补助标准,3,0)&amp;VLOOKUP(D2420,补助标准,4,0))</f>
        <v>八类320</v>
      </c>
      <c r="F2420" s="26">
        <f>IF(ISERROR(VLOOKUP(D2420,补助标准,4,0)),0,VLOOKUP(D2420,补助标准,4,0))*1.2</f>
        <v>384</v>
      </c>
      <c r="G2420" s="27"/>
      <c r="H2420" s="26">
        <f t="shared" si="37"/>
        <v>384</v>
      </c>
      <c r="I2420" s="22"/>
    </row>
    <row r="2421" s="1" customFormat="true" customHeight="true" spans="1:9">
      <c r="A2421" s="9" t="s">
        <v>4916</v>
      </c>
      <c r="B2421" s="50" t="s">
        <v>4917</v>
      </c>
      <c r="C2421" s="11" t="s">
        <v>4758</v>
      </c>
      <c r="D2421" s="12" t="s">
        <v>4903</v>
      </c>
      <c r="E2421" s="25" t="str">
        <f>IF(ISERROR(VLOOKUP(D2421,补助标准,3,0)),0,VLOOKUP(D2421,补助标准,3,0)&amp;VLOOKUP(D2421,补助标准,4,0))</f>
        <v>八类320</v>
      </c>
      <c r="F2421" s="26">
        <f>IF(ISERROR(VLOOKUP(D2421,补助标准,4,0)),0,VLOOKUP(D2421,补助标准,4,0))*1.2</f>
        <v>384</v>
      </c>
      <c r="G2421" s="27"/>
      <c r="H2421" s="26">
        <f t="shared" si="37"/>
        <v>384</v>
      </c>
      <c r="I2421" s="22"/>
    </row>
    <row r="2422" s="1" customFormat="true" customHeight="true" spans="1:9">
      <c r="A2422" s="9" t="s">
        <v>4918</v>
      </c>
      <c r="B2422" s="41" t="s">
        <v>4919</v>
      </c>
      <c r="C2422" s="11" t="s">
        <v>4758</v>
      </c>
      <c r="D2422" s="12" t="s">
        <v>4903</v>
      </c>
      <c r="E2422" s="25" t="str">
        <f>IF(ISERROR(VLOOKUP(D2422,补助标准,3,0)),0,VLOOKUP(D2422,补助标准,3,0)&amp;VLOOKUP(D2422,补助标准,4,0))</f>
        <v>八类320</v>
      </c>
      <c r="F2422" s="26">
        <f>IF(ISERROR(VLOOKUP(D2422,补助标准,4,0)),0,VLOOKUP(D2422,补助标准,4,0))*1.2</f>
        <v>384</v>
      </c>
      <c r="G2422" s="27"/>
      <c r="H2422" s="26">
        <f t="shared" si="37"/>
        <v>384</v>
      </c>
      <c r="I2422" s="22"/>
    </row>
    <row r="2423" s="1" customFormat="true" customHeight="true" spans="1:9">
      <c r="A2423" s="9" t="s">
        <v>4920</v>
      </c>
      <c r="B2423" s="13" t="s">
        <v>4921</v>
      </c>
      <c r="C2423" s="14" t="s">
        <v>4758</v>
      </c>
      <c r="D2423" s="12" t="s">
        <v>4922</v>
      </c>
      <c r="E2423" s="25" t="str">
        <f>IF(ISERROR(VLOOKUP(D2423,补助标准,3,0)),0,VLOOKUP(D2423,补助标准,3,0)&amp;VLOOKUP(D2423,补助标准,4,0))</f>
        <v>七类380</v>
      </c>
      <c r="F2423" s="26">
        <f>IF(ISERROR(VLOOKUP(D2423,补助标准,4,0)),0,VLOOKUP(D2423,补助标准,4,0))*1.2</f>
        <v>456</v>
      </c>
      <c r="G2423" s="27"/>
      <c r="H2423" s="26">
        <f t="shared" si="37"/>
        <v>456</v>
      </c>
      <c r="I2423" s="22"/>
    </row>
    <row r="2424" s="1" customFormat="true" customHeight="true" spans="1:9">
      <c r="A2424" s="9" t="s">
        <v>4923</v>
      </c>
      <c r="B2424" s="13" t="s">
        <v>4924</v>
      </c>
      <c r="C2424" s="14" t="s">
        <v>4758</v>
      </c>
      <c r="D2424" s="12" t="s">
        <v>4922</v>
      </c>
      <c r="E2424" s="25" t="str">
        <f>IF(ISERROR(VLOOKUP(D2424,补助标准,3,0)),0,VLOOKUP(D2424,补助标准,3,0)&amp;VLOOKUP(D2424,补助标准,4,0))</f>
        <v>七类380</v>
      </c>
      <c r="F2424" s="26">
        <f>IF(ISERROR(VLOOKUP(D2424,补助标准,4,0)),0,VLOOKUP(D2424,补助标准,4,0))*1.2</f>
        <v>456</v>
      </c>
      <c r="G2424" s="27"/>
      <c r="H2424" s="26">
        <f t="shared" si="37"/>
        <v>456</v>
      </c>
      <c r="I2424" s="22"/>
    </row>
    <row r="2425" s="1" customFormat="true" customHeight="true" spans="1:9">
      <c r="A2425" s="9" t="s">
        <v>4925</v>
      </c>
      <c r="B2425" s="13" t="s">
        <v>4926</v>
      </c>
      <c r="C2425" s="14" t="s">
        <v>4758</v>
      </c>
      <c r="D2425" s="12" t="s">
        <v>4922</v>
      </c>
      <c r="E2425" s="25" t="str">
        <f>IF(ISERROR(VLOOKUP(D2425,补助标准,3,0)),0,VLOOKUP(D2425,补助标准,3,0)&amp;VLOOKUP(D2425,补助标准,4,0))</f>
        <v>七类380</v>
      </c>
      <c r="F2425" s="26">
        <f>IF(ISERROR(VLOOKUP(D2425,补助标准,4,0)),0,VLOOKUP(D2425,补助标准,4,0))*1.2</f>
        <v>456</v>
      </c>
      <c r="G2425" s="27"/>
      <c r="H2425" s="26">
        <f t="shared" si="37"/>
        <v>456</v>
      </c>
      <c r="I2425" s="22"/>
    </row>
    <row r="2426" s="1" customFormat="true" customHeight="true" spans="1:9">
      <c r="A2426" s="9" t="s">
        <v>4927</v>
      </c>
      <c r="B2426" s="13" t="s">
        <v>4928</v>
      </c>
      <c r="C2426" s="14" t="s">
        <v>4758</v>
      </c>
      <c r="D2426" s="12" t="s">
        <v>4922</v>
      </c>
      <c r="E2426" s="25" t="str">
        <f>IF(ISERROR(VLOOKUP(D2426,补助标准,3,0)),0,VLOOKUP(D2426,补助标准,3,0)&amp;VLOOKUP(D2426,补助标准,4,0))</f>
        <v>七类380</v>
      </c>
      <c r="F2426" s="26">
        <f>IF(ISERROR(VLOOKUP(D2426,补助标准,4,0)),0,VLOOKUP(D2426,补助标准,4,0))*1.2</f>
        <v>456</v>
      </c>
      <c r="G2426" s="27"/>
      <c r="H2426" s="26">
        <f t="shared" si="37"/>
        <v>456</v>
      </c>
      <c r="I2426" s="22"/>
    </row>
    <row r="2427" s="1" customFormat="true" customHeight="true" spans="1:9">
      <c r="A2427" s="9" t="s">
        <v>4929</v>
      </c>
      <c r="B2427" s="13" t="s">
        <v>4930</v>
      </c>
      <c r="C2427" s="14" t="s">
        <v>4758</v>
      </c>
      <c r="D2427" s="12" t="s">
        <v>4922</v>
      </c>
      <c r="E2427" s="25" t="str">
        <f>IF(ISERROR(VLOOKUP(D2427,补助标准,3,0)),0,VLOOKUP(D2427,补助标准,3,0)&amp;VLOOKUP(D2427,补助标准,4,0))</f>
        <v>七类380</v>
      </c>
      <c r="F2427" s="26">
        <f>IF(ISERROR(VLOOKUP(D2427,补助标准,4,0)),0,VLOOKUP(D2427,补助标准,4,0))*1.2</f>
        <v>456</v>
      </c>
      <c r="G2427" s="27"/>
      <c r="H2427" s="26">
        <f t="shared" si="37"/>
        <v>456</v>
      </c>
      <c r="I2427" s="22"/>
    </row>
    <row r="2428" s="1" customFormat="true" customHeight="true" spans="1:9">
      <c r="A2428" s="9" t="s">
        <v>4931</v>
      </c>
      <c r="B2428" s="13" t="s">
        <v>4932</v>
      </c>
      <c r="C2428" s="14" t="s">
        <v>4758</v>
      </c>
      <c r="D2428" s="12" t="s">
        <v>4922</v>
      </c>
      <c r="E2428" s="25" t="str">
        <f>IF(ISERROR(VLOOKUP(D2428,补助标准,3,0)),0,VLOOKUP(D2428,补助标准,3,0)&amp;VLOOKUP(D2428,补助标准,4,0))</f>
        <v>七类380</v>
      </c>
      <c r="F2428" s="26">
        <f>IF(ISERROR(VLOOKUP(D2428,补助标准,4,0)),0,VLOOKUP(D2428,补助标准,4,0))*1.2</f>
        <v>456</v>
      </c>
      <c r="G2428" s="27"/>
      <c r="H2428" s="26">
        <f t="shared" si="37"/>
        <v>456</v>
      </c>
      <c r="I2428" s="22"/>
    </row>
    <row r="2429" s="1" customFormat="true" customHeight="true" spans="1:9">
      <c r="A2429" s="9" t="s">
        <v>4933</v>
      </c>
      <c r="B2429" s="13" t="s">
        <v>4934</v>
      </c>
      <c r="C2429" s="14" t="s">
        <v>4758</v>
      </c>
      <c r="D2429" s="12" t="s">
        <v>4922</v>
      </c>
      <c r="E2429" s="25" t="str">
        <f>IF(ISERROR(VLOOKUP(D2429,补助标准,3,0)),0,VLOOKUP(D2429,补助标准,3,0)&amp;VLOOKUP(D2429,补助标准,4,0))</f>
        <v>七类380</v>
      </c>
      <c r="F2429" s="26">
        <f>IF(ISERROR(VLOOKUP(D2429,补助标准,4,0)),0,VLOOKUP(D2429,补助标准,4,0))*1.2</f>
        <v>456</v>
      </c>
      <c r="G2429" s="27"/>
      <c r="H2429" s="26">
        <f t="shared" si="37"/>
        <v>456</v>
      </c>
      <c r="I2429" s="22"/>
    </row>
    <row r="2430" s="1" customFormat="true" customHeight="true" spans="1:9">
      <c r="A2430" s="9" t="s">
        <v>4935</v>
      </c>
      <c r="B2430" s="13" t="s">
        <v>4936</v>
      </c>
      <c r="C2430" s="14" t="s">
        <v>4758</v>
      </c>
      <c r="D2430" s="15" t="s">
        <v>4922</v>
      </c>
      <c r="E2430" s="25" t="str">
        <f>IF(ISERROR(VLOOKUP(D2430,补助标准,3,0)),0,VLOOKUP(D2430,补助标准,3,0)&amp;VLOOKUP(D2430,补助标准,4,0))</f>
        <v>七类380</v>
      </c>
      <c r="F2430" s="26">
        <f>IF(ISERROR(VLOOKUP(D2430,补助标准,4,0)),0,VLOOKUP(D2430,补助标准,4,0))*1.2</f>
        <v>456</v>
      </c>
      <c r="G2430" s="27"/>
      <c r="H2430" s="26">
        <f t="shared" si="37"/>
        <v>456</v>
      </c>
      <c r="I2430" s="22"/>
    </row>
    <row r="2431" s="1" customFormat="true" customHeight="true" spans="1:9">
      <c r="A2431" s="9" t="s">
        <v>4937</v>
      </c>
      <c r="B2431" s="13" t="s">
        <v>4938</v>
      </c>
      <c r="C2431" s="14" t="s">
        <v>4758</v>
      </c>
      <c r="D2431" s="15" t="s">
        <v>4922</v>
      </c>
      <c r="E2431" s="25" t="str">
        <f>IF(ISERROR(VLOOKUP(D2431,补助标准,3,0)),0,VLOOKUP(D2431,补助标准,3,0)&amp;VLOOKUP(D2431,补助标准,4,0))</f>
        <v>七类380</v>
      </c>
      <c r="F2431" s="26">
        <f>IF(ISERROR(VLOOKUP(D2431,补助标准,4,0)),0,VLOOKUP(D2431,补助标准,4,0))*1.2</f>
        <v>456</v>
      </c>
      <c r="G2431" s="27"/>
      <c r="H2431" s="26">
        <f t="shared" si="37"/>
        <v>456</v>
      </c>
      <c r="I2431" s="22"/>
    </row>
    <row r="2432" s="1" customFormat="true" customHeight="true" spans="1:9">
      <c r="A2432" s="9" t="s">
        <v>4939</v>
      </c>
      <c r="B2432" s="13" t="s">
        <v>4940</v>
      </c>
      <c r="C2432" s="14" t="s">
        <v>4758</v>
      </c>
      <c r="D2432" s="15" t="s">
        <v>4941</v>
      </c>
      <c r="E2432" s="25" t="str">
        <f>IF(ISERROR(VLOOKUP(D2432,补助标准,3,0)),0,VLOOKUP(D2432,补助标准,3,0)&amp;VLOOKUP(D2432,补助标准,4,0))</f>
        <v>八类320</v>
      </c>
      <c r="F2432" s="26">
        <f>IF(ISERROR(VLOOKUP(D2432,补助标准,4,0)),0,VLOOKUP(D2432,补助标准,4,0))*1.2</f>
        <v>384</v>
      </c>
      <c r="G2432" s="27"/>
      <c r="H2432" s="26">
        <f t="shared" si="37"/>
        <v>384</v>
      </c>
      <c r="I2432" s="22"/>
    </row>
    <row r="2433" s="1" customFormat="true" customHeight="true" spans="1:9">
      <c r="A2433" s="9" t="s">
        <v>4942</v>
      </c>
      <c r="B2433" s="13" t="s">
        <v>4943</v>
      </c>
      <c r="C2433" s="14" t="s">
        <v>4758</v>
      </c>
      <c r="D2433" s="15" t="s">
        <v>4941</v>
      </c>
      <c r="E2433" s="25" t="str">
        <f>IF(ISERROR(VLOOKUP(D2433,补助标准,3,0)),0,VLOOKUP(D2433,补助标准,3,0)&amp;VLOOKUP(D2433,补助标准,4,0))</f>
        <v>八类320</v>
      </c>
      <c r="F2433" s="26">
        <f>IF(ISERROR(VLOOKUP(D2433,补助标准,4,0)),0,VLOOKUP(D2433,补助标准,4,0))*1.2</f>
        <v>384</v>
      </c>
      <c r="G2433" s="27"/>
      <c r="H2433" s="26">
        <f t="shared" si="37"/>
        <v>384</v>
      </c>
      <c r="I2433" s="22"/>
    </row>
    <row r="2434" s="1" customFormat="true" customHeight="true" spans="1:9">
      <c r="A2434" s="9" t="s">
        <v>4944</v>
      </c>
      <c r="B2434" s="13" t="s">
        <v>4945</v>
      </c>
      <c r="C2434" s="14" t="s">
        <v>4758</v>
      </c>
      <c r="D2434" s="15" t="s">
        <v>4941</v>
      </c>
      <c r="E2434" s="25" t="str">
        <f>IF(ISERROR(VLOOKUP(D2434,补助标准,3,0)),0,VLOOKUP(D2434,补助标准,3,0)&amp;VLOOKUP(D2434,补助标准,4,0))</f>
        <v>八类320</v>
      </c>
      <c r="F2434" s="26">
        <f>IF(ISERROR(VLOOKUP(D2434,补助标准,4,0)),0,VLOOKUP(D2434,补助标准,4,0))*1.2</f>
        <v>384</v>
      </c>
      <c r="G2434" s="27"/>
      <c r="H2434" s="26">
        <f t="shared" si="37"/>
        <v>384</v>
      </c>
      <c r="I2434" s="22"/>
    </row>
    <row r="2435" s="1" customFormat="true" customHeight="true" spans="1:9">
      <c r="A2435" s="9" t="s">
        <v>4946</v>
      </c>
      <c r="B2435" s="13" t="s">
        <v>4947</v>
      </c>
      <c r="C2435" s="14" t="s">
        <v>4758</v>
      </c>
      <c r="D2435" s="15" t="s">
        <v>4948</v>
      </c>
      <c r="E2435" s="25" t="str">
        <f>IF(ISERROR(VLOOKUP(D2435,补助标准,3,0)),0,VLOOKUP(D2435,补助标准,3,0)&amp;VLOOKUP(D2435,补助标准,4,0))</f>
        <v>七类380</v>
      </c>
      <c r="F2435" s="26">
        <f>IF(ISERROR(VLOOKUP(D2435,补助标准,4,0)),0,VLOOKUP(D2435,补助标准,4,0))*1.2</f>
        <v>456</v>
      </c>
      <c r="G2435" s="27"/>
      <c r="H2435" s="26">
        <f t="shared" ref="H2435:H2498" si="38">F2435+G2435</f>
        <v>456</v>
      </c>
      <c r="I2435" s="22"/>
    </row>
    <row r="2436" s="1" customFormat="true" customHeight="true" spans="1:9">
      <c r="A2436" s="9" t="s">
        <v>4949</v>
      </c>
      <c r="B2436" s="13" t="s">
        <v>4950</v>
      </c>
      <c r="C2436" s="14" t="s">
        <v>4758</v>
      </c>
      <c r="D2436" s="15" t="s">
        <v>4948</v>
      </c>
      <c r="E2436" s="25" t="str">
        <f>IF(ISERROR(VLOOKUP(D2436,补助标准,3,0)),0,VLOOKUP(D2436,补助标准,3,0)&amp;VLOOKUP(D2436,补助标准,4,0))</f>
        <v>七类380</v>
      </c>
      <c r="F2436" s="26">
        <f>IF(ISERROR(VLOOKUP(D2436,补助标准,4,0)),0,VLOOKUP(D2436,补助标准,4,0))*1.2</f>
        <v>456</v>
      </c>
      <c r="G2436" s="27"/>
      <c r="H2436" s="26">
        <f t="shared" si="38"/>
        <v>456</v>
      </c>
      <c r="I2436" s="22"/>
    </row>
    <row r="2437" s="1" customFormat="true" customHeight="true" spans="1:9">
      <c r="A2437" s="9" t="s">
        <v>4951</v>
      </c>
      <c r="B2437" s="13" t="s">
        <v>4952</v>
      </c>
      <c r="C2437" s="14" t="s">
        <v>4758</v>
      </c>
      <c r="D2437" s="15" t="s">
        <v>4953</v>
      </c>
      <c r="E2437" s="25" t="str">
        <f>IF(ISERROR(VLOOKUP(D2437,补助标准,3,0)),0,VLOOKUP(D2437,补助标准,3,0)&amp;VLOOKUP(D2437,补助标准,4,0))</f>
        <v>七类380</v>
      </c>
      <c r="F2437" s="26">
        <f>IF(ISERROR(VLOOKUP(D2437,补助标准,4,0)),0,VLOOKUP(D2437,补助标准,4,0))*1.2</f>
        <v>456</v>
      </c>
      <c r="G2437" s="27"/>
      <c r="H2437" s="26">
        <f t="shared" si="38"/>
        <v>456</v>
      </c>
      <c r="I2437" s="22"/>
    </row>
    <row r="2438" s="1" customFormat="true" customHeight="true" spans="1:9">
      <c r="A2438" s="9" t="s">
        <v>4954</v>
      </c>
      <c r="B2438" s="13" t="s">
        <v>4955</v>
      </c>
      <c r="C2438" s="14" t="s">
        <v>4758</v>
      </c>
      <c r="D2438" s="15" t="s">
        <v>4953</v>
      </c>
      <c r="E2438" s="25" t="str">
        <f>IF(ISERROR(VLOOKUP(D2438,补助标准,3,0)),0,VLOOKUP(D2438,补助标准,3,0)&amp;VLOOKUP(D2438,补助标准,4,0))</f>
        <v>七类380</v>
      </c>
      <c r="F2438" s="26">
        <f>IF(ISERROR(VLOOKUP(D2438,补助标准,4,0)),0,VLOOKUP(D2438,补助标准,4,0))*1.2</f>
        <v>456</v>
      </c>
      <c r="G2438" s="27"/>
      <c r="H2438" s="26">
        <f t="shared" si="38"/>
        <v>456</v>
      </c>
      <c r="I2438" s="22"/>
    </row>
    <row r="2439" s="1" customFormat="true" customHeight="true" spans="1:9">
      <c r="A2439" s="9" t="s">
        <v>4956</v>
      </c>
      <c r="B2439" s="13" t="s">
        <v>4957</v>
      </c>
      <c r="C2439" s="14" t="s">
        <v>4758</v>
      </c>
      <c r="D2439" s="15" t="s">
        <v>4953</v>
      </c>
      <c r="E2439" s="25" t="str">
        <f>IF(ISERROR(VLOOKUP(D2439,补助标准,3,0)),0,VLOOKUP(D2439,补助标准,3,0)&amp;VLOOKUP(D2439,补助标准,4,0))</f>
        <v>七类380</v>
      </c>
      <c r="F2439" s="26">
        <f>IF(ISERROR(VLOOKUP(D2439,补助标准,4,0)),0,VLOOKUP(D2439,补助标准,4,0))*1.2</f>
        <v>456</v>
      </c>
      <c r="G2439" s="27"/>
      <c r="H2439" s="26">
        <f t="shared" si="38"/>
        <v>456</v>
      </c>
      <c r="I2439" s="22"/>
    </row>
    <row r="2440" s="1" customFormat="true" customHeight="true" spans="1:9">
      <c r="A2440" s="9" t="s">
        <v>4958</v>
      </c>
      <c r="B2440" s="21" t="s">
        <v>4959</v>
      </c>
      <c r="C2440" s="14" t="s">
        <v>4758</v>
      </c>
      <c r="D2440" s="15" t="s">
        <v>4953</v>
      </c>
      <c r="E2440" s="25" t="str">
        <f>IF(ISERROR(VLOOKUP(D2440,补助标准,3,0)),0,VLOOKUP(D2440,补助标准,3,0)&amp;VLOOKUP(D2440,补助标准,4,0))</f>
        <v>七类380</v>
      </c>
      <c r="F2440" s="26">
        <f>IF(ISERROR(VLOOKUP(D2440,补助标准,4,0)),0,VLOOKUP(D2440,补助标准,4,0))*1.2</f>
        <v>456</v>
      </c>
      <c r="G2440" s="27"/>
      <c r="H2440" s="26">
        <f t="shared" si="38"/>
        <v>456</v>
      </c>
      <c r="I2440" s="22"/>
    </row>
    <row r="2441" s="1" customFormat="true" customHeight="true" spans="1:9">
      <c r="A2441" s="9" t="s">
        <v>4960</v>
      </c>
      <c r="B2441" s="13" t="s">
        <v>4961</v>
      </c>
      <c r="C2441" s="14" t="s">
        <v>4758</v>
      </c>
      <c r="D2441" s="15" t="s">
        <v>4953</v>
      </c>
      <c r="E2441" s="25" t="str">
        <f>IF(ISERROR(VLOOKUP(D2441,补助标准,3,0)),0,VLOOKUP(D2441,补助标准,3,0)&amp;VLOOKUP(D2441,补助标准,4,0))</f>
        <v>七类380</v>
      </c>
      <c r="F2441" s="26">
        <f>IF(ISERROR(VLOOKUP(D2441,补助标准,4,0)),0,VLOOKUP(D2441,补助标准,4,0))*1.2</f>
        <v>456</v>
      </c>
      <c r="G2441" s="27"/>
      <c r="H2441" s="26">
        <f t="shared" si="38"/>
        <v>456</v>
      </c>
      <c r="I2441" s="22"/>
    </row>
    <row r="2442" s="1" customFormat="true" customHeight="true" spans="1:9">
      <c r="A2442" s="9" t="s">
        <v>4962</v>
      </c>
      <c r="B2442" s="21" t="s">
        <v>4963</v>
      </c>
      <c r="C2442" s="14" t="s">
        <v>4758</v>
      </c>
      <c r="D2442" s="15" t="s">
        <v>4953</v>
      </c>
      <c r="E2442" s="25" t="str">
        <f>IF(ISERROR(VLOOKUP(D2442,补助标准,3,0)),0,VLOOKUP(D2442,补助标准,3,0)&amp;VLOOKUP(D2442,补助标准,4,0))</f>
        <v>七类380</v>
      </c>
      <c r="F2442" s="26">
        <f>IF(ISERROR(VLOOKUP(D2442,补助标准,4,0)),0,VLOOKUP(D2442,补助标准,4,0))*1.2</f>
        <v>456</v>
      </c>
      <c r="G2442" s="27"/>
      <c r="H2442" s="26">
        <f t="shared" si="38"/>
        <v>456</v>
      </c>
      <c r="I2442" s="22"/>
    </row>
    <row r="2443" s="1" customFormat="true" customHeight="true" spans="1:9">
      <c r="A2443" s="9" t="s">
        <v>4964</v>
      </c>
      <c r="B2443" s="13" t="s">
        <v>4965</v>
      </c>
      <c r="C2443" s="14" t="s">
        <v>4758</v>
      </c>
      <c r="D2443" s="15" t="s">
        <v>4953</v>
      </c>
      <c r="E2443" s="25" t="str">
        <f>IF(ISERROR(VLOOKUP(D2443,补助标准,3,0)),0,VLOOKUP(D2443,补助标准,3,0)&amp;VLOOKUP(D2443,补助标准,4,0))</f>
        <v>七类380</v>
      </c>
      <c r="F2443" s="26">
        <f>IF(ISERROR(VLOOKUP(D2443,补助标准,4,0)),0,VLOOKUP(D2443,补助标准,4,0))*1.2</f>
        <v>456</v>
      </c>
      <c r="G2443" s="27"/>
      <c r="H2443" s="26">
        <f t="shared" si="38"/>
        <v>456</v>
      </c>
      <c r="I2443" s="22"/>
    </row>
    <row r="2444" s="1" customFormat="true" customHeight="true" spans="1:9">
      <c r="A2444" s="9" t="s">
        <v>4966</v>
      </c>
      <c r="B2444" s="13" t="s">
        <v>4967</v>
      </c>
      <c r="C2444" s="14" t="s">
        <v>4758</v>
      </c>
      <c r="D2444" s="15" t="s">
        <v>4953</v>
      </c>
      <c r="E2444" s="25" t="str">
        <f>IF(ISERROR(VLOOKUP(D2444,补助标准,3,0)),0,VLOOKUP(D2444,补助标准,3,0)&amp;VLOOKUP(D2444,补助标准,4,0))</f>
        <v>七类380</v>
      </c>
      <c r="F2444" s="26">
        <f>IF(ISERROR(VLOOKUP(D2444,补助标准,4,0)),0,VLOOKUP(D2444,补助标准,4,0))*1.2</f>
        <v>456</v>
      </c>
      <c r="G2444" s="27"/>
      <c r="H2444" s="26">
        <f t="shared" si="38"/>
        <v>456</v>
      </c>
      <c r="I2444" s="22"/>
    </row>
    <row r="2445" s="1" customFormat="true" customHeight="true" spans="1:9">
      <c r="A2445" s="9" t="s">
        <v>4968</v>
      </c>
      <c r="B2445" s="13" t="s">
        <v>4969</v>
      </c>
      <c r="C2445" s="14" t="s">
        <v>4758</v>
      </c>
      <c r="D2445" s="15" t="s">
        <v>4953</v>
      </c>
      <c r="E2445" s="25" t="str">
        <f>IF(ISERROR(VLOOKUP(D2445,补助标准,3,0)),0,VLOOKUP(D2445,补助标准,3,0)&amp;VLOOKUP(D2445,补助标准,4,0))</f>
        <v>七类380</v>
      </c>
      <c r="F2445" s="26">
        <f>IF(ISERROR(VLOOKUP(D2445,补助标准,4,0)),0,VLOOKUP(D2445,补助标准,4,0))*1.2</f>
        <v>456</v>
      </c>
      <c r="G2445" s="27"/>
      <c r="H2445" s="26">
        <f t="shared" si="38"/>
        <v>456</v>
      </c>
      <c r="I2445" s="22"/>
    </row>
    <row r="2446" s="1" customFormat="true" customHeight="true" spans="1:9">
      <c r="A2446" s="9" t="s">
        <v>4970</v>
      </c>
      <c r="B2446" s="13" t="s">
        <v>4971</v>
      </c>
      <c r="C2446" s="14" t="s">
        <v>4758</v>
      </c>
      <c r="D2446" s="15" t="s">
        <v>4953</v>
      </c>
      <c r="E2446" s="25" t="str">
        <f>IF(ISERROR(VLOOKUP(D2446,补助标准,3,0)),0,VLOOKUP(D2446,补助标准,3,0)&amp;VLOOKUP(D2446,补助标准,4,0))</f>
        <v>七类380</v>
      </c>
      <c r="F2446" s="26">
        <f>IF(ISERROR(VLOOKUP(D2446,补助标准,4,0)),0,VLOOKUP(D2446,补助标准,4,0))*1.2</f>
        <v>456</v>
      </c>
      <c r="G2446" s="27"/>
      <c r="H2446" s="26">
        <f t="shared" si="38"/>
        <v>456</v>
      </c>
      <c r="I2446" s="22"/>
    </row>
    <row r="2447" s="1" customFormat="true" customHeight="true" spans="1:9">
      <c r="A2447" s="9" t="s">
        <v>4972</v>
      </c>
      <c r="B2447" s="13" t="s">
        <v>4973</v>
      </c>
      <c r="C2447" s="14" t="s">
        <v>4758</v>
      </c>
      <c r="D2447" s="15" t="s">
        <v>4953</v>
      </c>
      <c r="E2447" s="25" t="str">
        <f>IF(ISERROR(VLOOKUP(D2447,补助标准,3,0)),0,VLOOKUP(D2447,补助标准,3,0)&amp;VLOOKUP(D2447,补助标准,4,0))</f>
        <v>七类380</v>
      </c>
      <c r="F2447" s="26">
        <f>IF(ISERROR(VLOOKUP(D2447,补助标准,4,0)),0,VLOOKUP(D2447,补助标准,4,0))*1.2</f>
        <v>456</v>
      </c>
      <c r="G2447" s="27"/>
      <c r="H2447" s="26">
        <f t="shared" si="38"/>
        <v>456</v>
      </c>
      <c r="I2447" s="22"/>
    </row>
    <row r="2448" s="1" customFormat="true" customHeight="true" spans="1:9">
      <c r="A2448" s="9" t="s">
        <v>4974</v>
      </c>
      <c r="B2448" s="13" t="s">
        <v>4975</v>
      </c>
      <c r="C2448" s="14" t="s">
        <v>4758</v>
      </c>
      <c r="D2448" s="15" t="s">
        <v>4953</v>
      </c>
      <c r="E2448" s="25" t="str">
        <f>IF(ISERROR(VLOOKUP(D2448,补助标准,3,0)),0,VLOOKUP(D2448,补助标准,3,0)&amp;VLOOKUP(D2448,补助标准,4,0))</f>
        <v>七类380</v>
      </c>
      <c r="F2448" s="26">
        <f>IF(ISERROR(VLOOKUP(D2448,补助标准,4,0)),0,VLOOKUP(D2448,补助标准,4,0))*1.2</f>
        <v>456</v>
      </c>
      <c r="G2448" s="27"/>
      <c r="H2448" s="26">
        <f t="shared" si="38"/>
        <v>456</v>
      </c>
      <c r="I2448" s="22"/>
    </row>
    <row r="2449" s="1" customFormat="true" customHeight="true" spans="1:9">
      <c r="A2449" s="9" t="s">
        <v>4976</v>
      </c>
      <c r="B2449" s="13" t="s">
        <v>4977</v>
      </c>
      <c r="C2449" s="14" t="s">
        <v>4758</v>
      </c>
      <c r="D2449" s="15" t="s">
        <v>4953</v>
      </c>
      <c r="E2449" s="25" t="str">
        <f>IF(ISERROR(VLOOKUP(D2449,补助标准,3,0)),0,VLOOKUP(D2449,补助标准,3,0)&amp;VLOOKUP(D2449,补助标准,4,0))</f>
        <v>七类380</v>
      </c>
      <c r="F2449" s="26">
        <f>IF(ISERROR(VLOOKUP(D2449,补助标准,4,0)),0,VLOOKUP(D2449,补助标准,4,0))*1.2</f>
        <v>456</v>
      </c>
      <c r="G2449" s="27"/>
      <c r="H2449" s="26">
        <f t="shared" si="38"/>
        <v>456</v>
      </c>
      <c r="I2449" s="22"/>
    </row>
    <row r="2450" s="1" customFormat="true" customHeight="true" spans="1:9">
      <c r="A2450" s="9" t="s">
        <v>4978</v>
      </c>
      <c r="B2450" s="13" t="s">
        <v>4979</v>
      </c>
      <c r="C2450" s="14" t="s">
        <v>4758</v>
      </c>
      <c r="D2450" s="15" t="s">
        <v>4953</v>
      </c>
      <c r="E2450" s="25" t="str">
        <f>IF(ISERROR(VLOOKUP(D2450,补助标准,3,0)),0,VLOOKUP(D2450,补助标准,3,0)&amp;VLOOKUP(D2450,补助标准,4,0))</f>
        <v>七类380</v>
      </c>
      <c r="F2450" s="26">
        <f>IF(ISERROR(VLOOKUP(D2450,补助标准,4,0)),0,VLOOKUP(D2450,补助标准,4,0))*1.2</f>
        <v>456</v>
      </c>
      <c r="G2450" s="27"/>
      <c r="H2450" s="26">
        <f t="shared" si="38"/>
        <v>456</v>
      </c>
      <c r="I2450" s="22"/>
    </row>
    <row r="2451" s="1" customFormat="true" customHeight="true" spans="1:9">
      <c r="A2451" s="9" t="s">
        <v>4980</v>
      </c>
      <c r="B2451" s="13" t="s">
        <v>4981</v>
      </c>
      <c r="C2451" s="14" t="s">
        <v>4758</v>
      </c>
      <c r="D2451" s="15" t="s">
        <v>4953</v>
      </c>
      <c r="E2451" s="25" t="str">
        <f>IF(ISERROR(VLOOKUP(D2451,补助标准,3,0)),0,VLOOKUP(D2451,补助标准,3,0)&amp;VLOOKUP(D2451,补助标准,4,0))</f>
        <v>七类380</v>
      </c>
      <c r="F2451" s="26">
        <f>IF(ISERROR(VLOOKUP(D2451,补助标准,4,0)),0,VLOOKUP(D2451,补助标准,4,0))*1.2</f>
        <v>456</v>
      </c>
      <c r="G2451" s="27"/>
      <c r="H2451" s="26">
        <f t="shared" si="38"/>
        <v>456</v>
      </c>
      <c r="I2451" s="22"/>
    </row>
    <row r="2452" s="1" customFormat="true" customHeight="true" spans="1:9">
      <c r="A2452" s="9" t="s">
        <v>4982</v>
      </c>
      <c r="B2452" s="13" t="s">
        <v>4983</v>
      </c>
      <c r="C2452" s="14" t="s">
        <v>4758</v>
      </c>
      <c r="D2452" s="15" t="s">
        <v>4953</v>
      </c>
      <c r="E2452" s="25" t="str">
        <f>IF(ISERROR(VLOOKUP(D2452,补助标准,3,0)),0,VLOOKUP(D2452,补助标准,3,0)&amp;VLOOKUP(D2452,补助标准,4,0))</f>
        <v>七类380</v>
      </c>
      <c r="F2452" s="26">
        <f>IF(ISERROR(VLOOKUP(D2452,补助标准,4,0)),0,VLOOKUP(D2452,补助标准,4,0))*1.2</f>
        <v>456</v>
      </c>
      <c r="G2452" s="27"/>
      <c r="H2452" s="26">
        <f t="shared" si="38"/>
        <v>456</v>
      </c>
      <c r="I2452" s="22"/>
    </row>
    <row r="2453" s="1" customFormat="true" customHeight="true" spans="1:9">
      <c r="A2453" s="9" t="s">
        <v>4984</v>
      </c>
      <c r="B2453" s="13" t="s">
        <v>4985</v>
      </c>
      <c r="C2453" s="14" t="s">
        <v>4758</v>
      </c>
      <c r="D2453" s="15" t="s">
        <v>4953</v>
      </c>
      <c r="E2453" s="25" t="str">
        <f>IF(ISERROR(VLOOKUP(D2453,补助标准,3,0)),0,VLOOKUP(D2453,补助标准,3,0)&amp;VLOOKUP(D2453,补助标准,4,0))</f>
        <v>七类380</v>
      </c>
      <c r="F2453" s="26">
        <f>IF(ISERROR(VLOOKUP(D2453,补助标准,4,0)),0,VLOOKUP(D2453,补助标准,4,0))*1.2</f>
        <v>456</v>
      </c>
      <c r="G2453" s="27"/>
      <c r="H2453" s="26">
        <f t="shared" si="38"/>
        <v>456</v>
      </c>
      <c r="I2453" s="22"/>
    </row>
    <row r="2454" s="1" customFormat="true" customHeight="true" spans="1:9">
      <c r="A2454" s="9" t="s">
        <v>4986</v>
      </c>
      <c r="B2454" s="13" t="s">
        <v>4987</v>
      </c>
      <c r="C2454" s="14" t="s">
        <v>4758</v>
      </c>
      <c r="D2454" s="15" t="s">
        <v>4988</v>
      </c>
      <c r="E2454" s="25" t="str">
        <f>IF(ISERROR(VLOOKUP(D2454,补助标准,3,0)),0,VLOOKUP(D2454,补助标准,3,0)&amp;VLOOKUP(D2454,补助标准,4,0))</f>
        <v>七类380</v>
      </c>
      <c r="F2454" s="26">
        <f>IF(ISERROR(VLOOKUP(D2454,补助标准,4,0)),0,VLOOKUP(D2454,补助标准,4,0))*1.2</f>
        <v>456</v>
      </c>
      <c r="G2454" s="27"/>
      <c r="H2454" s="26">
        <f t="shared" si="38"/>
        <v>456</v>
      </c>
      <c r="I2454" s="22"/>
    </row>
    <row r="2455" s="1" customFormat="true" customHeight="true" spans="1:9">
      <c r="A2455" s="9" t="s">
        <v>4989</v>
      </c>
      <c r="B2455" s="13" t="s">
        <v>4990</v>
      </c>
      <c r="C2455" s="14" t="s">
        <v>4758</v>
      </c>
      <c r="D2455" s="15" t="s">
        <v>4988</v>
      </c>
      <c r="E2455" s="25" t="str">
        <f>IF(ISERROR(VLOOKUP(D2455,补助标准,3,0)),0,VLOOKUP(D2455,补助标准,3,0)&amp;VLOOKUP(D2455,补助标准,4,0))</f>
        <v>七类380</v>
      </c>
      <c r="F2455" s="26">
        <f>IF(ISERROR(VLOOKUP(D2455,补助标准,4,0)),0,VLOOKUP(D2455,补助标准,4,0))*1.2</f>
        <v>456</v>
      </c>
      <c r="G2455" s="27"/>
      <c r="H2455" s="26">
        <f t="shared" si="38"/>
        <v>456</v>
      </c>
      <c r="I2455" s="22"/>
    </row>
    <row r="2456" s="1" customFormat="true" customHeight="true" spans="1:9">
      <c r="A2456" s="9" t="s">
        <v>4991</v>
      </c>
      <c r="B2456" s="13" t="s">
        <v>995</v>
      </c>
      <c r="C2456" s="14" t="s">
        <v>4758</v>
      </c>
      <c r="D2456" s="15" t="s">
        <v>4992</v>
      </c>
      <c r="E2456" s="25" t="str">
        <f>IF(ISERROR(VLOOKUP(D2456,补助标准,3,0)),0,VLOOKUP(D2456,补助标准,3,0)&amp;VLOOKUP(D2456,补助标准,4,0))</f>
        <v>八类320</v>
      </c>
      <c r="F2456" s="26">
        <f>IF(ISERROR(VLOOKUP(D2456,补助标准,4,0)),0,VLOOKUP(D2456,补助标准,4,0))*1.2</f>
        <v>384</v>
      </c>
      <c r="G2456" s="27"/>
      <c r="H2456" s="26">
        <f t="shared" si="38"/>
        <v>384</v>
      </c>
      <c r="I2456" s="22"/>
    </row>
    <row r="2457" s="1" customFormat="true" customHeight="true" spans="1:9">
      <c r="A2457" s="9" t="s">
        <v>4993</v>
      </c>
      <c r="B2457" s="13" t="s">
        <v>4994</v>
      </c>
      <c r="C2457" s="14" t="s">
        <v>4758</v>
      </c>
      <c r="D2457" s="15" t="s">
        <v>4992</v>
      </c>
      <c r="E2457" s="25" t="str">
        <f>IF(ISERROR(VLOOKUP(D2457,补助标准,3,0)),0,VLOOKUP(D2457,补助标准,3,0)&amp;VLOOKUP(D2457,补助标准,4,0))</f>
        <v>八类320</v>
      </c>
      <c r="F2457" s="26">
        <f>IF(ISERROR(VLOOKUP(D2457,补助标准,4,0)),0,VLOOKUP(D2457,补助标准,4,0))*1.2</f>
        <v>384</v>
      </c>
      <c r="G2457" s="27"/>
      <c r="H2457" s="26">
        <f t="shared" si="38"/>
        <v>384</v>
      </c>
      <c r="I2457" s="22"/>
    </row>
    <row r="2458" s="1" customFormat="true" customHeight="true" spans="1:9">
      <c r="A2458" s="9" t="s">
        <v>4995</v>
      </c>
      <c r="B2458" s="13" t="s">
        <v>4996</v>
      </c>
      <c r="C2458" s="14" t="s">
        <v>4758</v>
      </c>
      <c r="D2458" s="15" t="s">
        <v>4992</v>
      </c>
      <c r="E2458" s="25" t="str">
        <f>IF(ISERROR(VLOOKUP(D2458,补助标准,3,0)),0,VLOOKUP(D2458,补助标准,3,0)&amp;VLOOKUP(D2458,补助标准,4,0))</f>
        <v>八类320</v>
      </c>
      <c r="F2458" s="26">
        <f>IF(ISERROR(VLOOKUP(D2458,补助标准,4,0)),0,VLOOKUP(D2458,补助标准,4,0))*1.2</f>
        <v>384</v>
      </c>
      <c r="G2458" s="27"/>
      <c r="H2458" s="26">
        <f t="shared" si="38"/>
        <v>384</v>
      </c>
      <c r="I2458" s="22"/>
    </row>
    <row r="2459" s="1" customFormat="true" customHeight="true" spans="1:9">
      <c r="A2459" s="9" t="s">
        <v>4997</v>
      </c>
      <c r="B2459" s="13" t="s">
        <v>4998</v>
      </c>
      <c r="C2459" s="14" t="s">
        <v>4758</v>
      </c>
      <c r="D2459" s="15" t="s">
        <v>4992</v>
      </c>
      <c r="E2459" s="25" t="str">
        <f>IF(ISERROR(VLOOKUP(D2459,补助标准,3,0)),0,VLOOKUP(D2459,补助标准,3,0)&amp;VLOOKUP(D2459,补助标准,4,0))</f>
        <v>八类320</v>
      </c>
      <c r="F2459" s="26">
        <f>IF(ISERROR(VLOOKUP(D2459,补助标准,4,0)),0,VLOOKUP(D2459,补助标准,4,0))*1.2</f>
        <v>384</v>
      </c>
      <c r="G2459" s="27"/>
      <c r="H2459" s="26">
        <f t="shared" si="38"/>
        <v>384</v>
      </c>
      <c r="I2459" s="22"/>
    </row>
    <row r="2460" s="1" customFormat="true" customHeight="true" spans="1:9">
      <c r="A2460" s="9" t="s">
        <v>4999</v>
      </c>
      <c r="B2460" s="13" t="s">
        <v>1006</v>
      </c>
      <c r="C2460" s="14" t="s">
        <v>4758</v>
      </c>
      <c r="D2460" s="15" t="s">
        <v>4992</v>
      </c>
      <c r="E2460" s="25" t="str">
        <f>IF(ISERROR(VLOOKUP(D2460,补助标准,3,0)),0,VLOOKUP(D2460,补助标准,3,0)&amp;VLOOKUP(D2460,补助标准,4,0))</f>
        <v>八类320</v>
      </c>
      <c r="F2460" s="26">
        <f>IF(ISERROR(VLOOKUP(D2460,补助标准,4,0)),0,VLOOKUP(D2460,补助标准,4,0))*1.2</f>
        <v>384</v>
      </c>
      <c r="G2460" s="27"/>
      <c r="H2460" s="26">
        <f t="shared" si="38"/>
        <v>384</v>
      </c>
      <c r="I2460" s="22"/>
    </row>
    <row r="2461" s="1" customFormat="true" customHeight="true" spans="1:9">
      <c r="A2461" s="9" t="s">
        <v>5000</v>
      </c>
      <c r="B2461" s="13" t="s">
        <v>5001</v>
      </c>
      <c r="C2461" s="14" t="s">
        <v>4758</v>
      </c>
      <c r="D2461" s="15" t="s">
        <v>4992</v>
      </c>
      <c r="E2461" s="25" t="str">
        <f>IF(ISERROR(VLOOKUP(D2461,补助标准,3,0)),0,VLOOKUP(D2461,补助标准,3,0)&amp;VLOOKUP(D2461,补助标准,4,0))</f>
        <v>八类320</v>
      </c>
      <c r="F2461" s="26">
        <f>IF(ISERROR(VLOOKUP(D2461,补助标准,4,0)),0,VLOOKUP(D2461,补助标准,4,0))*1.2</f>
        <v>384</v>
      </c>
      <c r="G2461" s="27"/>
      <c r="H2461" s="26">
        <f t="shared" si="38"/>
        <v>384</v>
      </c>
      <c r="I2461" s="22"/>
    </row>
    <row r="2462" s="1" customFormat="true" customHeight="true" spans="1:9">
      <c r="A2462" s="9" t="s">
        <v>5002</v>
      </c>
      <c r="B2462" s="13" t="s">
        <v>5003</v>
      </c>
      <c r="C2462" s="14" t="s">
        <v>4758</v>
      </c>
      <c r="D2462" s="15" t="s">
        <v>4992</v>
      </c>
      <c r="E2462" s="25" t="str">
        <f>IF(ISERROR(VLOOKUP(D2462,补助标准,3,0)),0,VLOOKUP(D2462,补助标准,3,0)&amp;VLOOKUP(D2462,补助标准,4,0))</f>
        <v>八类320</v>
      </c>
      <c r="F2462" s="26">
        <f>IF(ISERROR(VLOOKUP(D2462,补助标准,4,0)),0,VLOOKUP(D2462,补助标准,4,0))*1.2</f>
        <v>384</v>
      </c>
      <c r="G2462" s="27"/>
      <c r="H2462" s="26">
        <f t="shared" si="38"/>
        <v>384</v>
      </c>
      <c r="I2462" s="22"/>
    </row>
    <row r="2463" s="1" customFormat="true" customHeight="true" spans="1:9">
      <c r="A2463" s="9" t="s">
        <v>5004</v>
      </c>
      <c r="B2463" s="13" t="s">
        <v>5005</v>
      </c>
      <c r="C2463" s="14" t="s">
        <v>4758</v>
      </c>
      <c r="D2463" s="15" t="s">
        <v>4992</v>
      </c>
      <c r="E2463" s="25" t="str">
        <f>IF(ISERROR(VLOOKUP(D2463,补助标准,3,0)),0,VLOOKUP(D2463,补助标准,3,0)&amp;VLOOKUP(D2463,补助标准,4,0))</f>
        <v>八类320</v>
      </c>
      <c r="F2463" s="26">
        <f>IF(ISERROR(VLOOKUP(D2463,补助标准,4,0)),0,VLOOKUP(D2463,补助标准,4,0))*1.2</f>
        <v>384</v>
      </c>
      <c r="G2463" s="27"/>
      <c r="H2463" s="26">
        <f t="shared" si="38"/>
        <v>384</v>
      </c>
      <c r="I2463" s="22"/>
    </row>
    <row r="2464" s="1" customFormat="true" customHeight="true" spans="1:9">
      <c r="A2464" s="9" t="s">
        <v>5006</v>
      </c>
      <c r="B2464" s="13" t="s">
        <v>5007</v>
      </c>
      <c r="C2464" s="14" t="s">
        <v>4758</v>
      </c>
      <c r="D2464" s="15" t="s">
        <v>4992</v>
      </c>
      <c r="E2464" s="25" t="str">
        <f>IF(ISERROR(VLOOKUP(D2464,补助标准,3,0)),0,VLOOKUP(D2464,补助标准,3,0)&amp;VLOOKUP(D2464,补助标准,4,0))</f>
        <v>八类320</v>
      </c>
      <c r="F2464" s="26">
        <f>IF(ISERROR(VLOOKUP(D2464,补助标准,4,0)),0,VLOOKUP(D2464,补助标准,4,0))*1.2</f>
        <v>384</v>
      </c>
      <c r="G2464" s="27"/>
      <c r="H2464" s="26">
        <f t="shared" si="38"/>
        <v>384</v>
      </c>
      <c r="I2464" s="22"/>
    </row>
    <row r="2465" s="1" customFormat="true" customHeight="true" spans="1:9">
      <c r="A2465" s="9" t="s">
        <v>5008</v>
      </c>
      <c r="B2465" s="13" t="s">
        <v>5009</v>
      </c>
      <c r="C2465" s="14" t="s">
        <v>4758</v>
      </c>
      <c r="D2465" s="15" t="s">
        <v>4992</v>
      </c>
      <c r="E2465" s="25" t="str">
        <f>IF(ISERROR(VLOOKUP(D2465,补助标准,3,0)),0,VLOOKUP(D2465,补助标准,3,0)&amp;VLOOKUP(D2465,补助标准,4,0))</f>
        <v>八类320</v>
      </c>
      <c r="F2465" s="26">
        <f>IF(ISERROR(VLOOKUP(D2465,补助标准,4,0)),0,VLOOKUP(D2465,补助标准,4,0))*1.2</f>
        <v>384</v>
      </c>
      <c r="G2465" s="27"/>
      <c r="H2465" s="26">
        <f t="shared" si="38"/>
        <v>384</v>
      </c>
      <c r="I2465" s="22"/>
    </row>
    <row r="2466" s="1" customFormat="true" customHeight="true" spans="1:9">
      <c r="A2466" s="9" t="s">
        <v>5010</v>
      </c>
      <c r="B2466" s="13" t="s">
        <v>5011</v>
      </c>
      <c r="C2466" s="14" t="s">
        <v>4758</v>
      </c>
      <c r="D2466" s="15" t="s">
        <v>4992</v>
      </c>
      <c r="E2466" s="25" t="str">
        <f>IF(ISERROR(VLOOKUP(D2466,补助标准,3,0)),0,VLOOKUP(D2466,补助标准,3,0)&amp;VLOOKUP(D2466,补助标准,4,0))</f>
        <v>八类320</v>
      </c>
      <c r="F2466" s="26">
        <f>IF(ISERROR(VLOOKUP(D2466,补助标准,4,0)),0,VLOOKUP(D2466,补助标准,4,0))*1.2</f>
        <v>384</v>
      </c>
      <c r="G2466" s="27"/>
      <c r="H2466" s="26">
        <f t="shared" si="38"/>
        <v>384</v>
      </c>
      <c r="I2466" s="22"/>
    </row>
    <row r="2467" s="1" customFormat="true" customHeight="true" spans="1:9">
      <c r="A2467" s="9" t="s">
        <v>5012</v>
      </c>
      <c r="B2467" s="13" t="s">
        <v>5013</v>
      </c>
      <c r="C2467" s="14" t="s">
        <v>4758</v>
      </c>
      <c r="D2467" s="15" t="s">
        <v>4992</v>
      </c>
      <c r="E2467" s="25" t="str">
        <f>IF(ISERROR(VLOOKUP(D2467,补助标准,3,0)),0,VLOOKUP(D2467,补助标准,3,0)&amp;VLOOKUP(D2467,补助标准,4,0))</f>
        <v>八类320</v>
      </c>
      <c r="F2467" s="26">
        <f>IF(ISERROR(VLOOKUP(D2467,补助标准,4,0)),0,VLOOKUP(D2467,补助标准,4,0))*1.2</f>
        <v>384</v>
      </c>
      <c r="G2467" s="27"/>
      <c r="H2467" s="26">
        <f t="shared" si="38"/>
        <v>384</v>
      </c>
      <c r="I2467" s="22"/>
    </row>
    <row r="2468" s="1" customFormat="true" customHeight="true" spans="1:9">
      <c r="A2468" s="9" t="s">
        <v>5014</v>
      </c>
      <c r="B2468" s="13" t="s">
        <v>819</v>
      </c>
      <c r="C2468" s="14" t="s">
        <v>4758</v>
      </c>
      <c r="D2468" s="15" t="s">
        <v>4992</v>
      </c>
      <c r="E2468" s="25" t="str">
        <f>IF(ISERROR(VLOOKUP(D2468,补助标准,3,0)),0,VLOOKUP(D2468,补助标准,3,0)&amp;VLOOKUP(D2468,补助标准,4,0))</f>
        <v>八类320</v>
      </c>
      <c r="F2468" s="26">
        <f>IF(ISERROR(VLOOKUP(D2468,补助标准,4,0)),0,VLOOKUP(D2468,补助标准,4,0))*1.2</f>
        <v>384</v>
      </c>
      <c r="G2468" s="27"/>
      <c r="H2468" s="26">
        <f t="shared" si="38"/>
        <v>384</v>
      </c>
      <c r="I2468" s="22"/>
    </row>
    <row r="2469" s="1" customFormat="true" customHeight="true" spans="1:9">
      <c r="A2469" s="9" t="s">
        <v>5015</v>
      </c>
      <c r="B2469" s="13" t="s">
        <v>5016</v>
      </c>
      <c r="C2469" s="14" t="s">
        <v>4758</v>
      </c>
      <c r="D2469" s="15" t="s">
        <v>4992</v>
      </c>
      <c r="E2469" s="25" t="str">
        <f>IF(ISERROR(VLOOKUP(D2469,补助标准,3,0)),0,VLOOKUP(D2469,补助标准,3,0)&amp;VLOOKUP(D2469,补助标准,4,0))</f>
        <v>八类320</v>
      </c>
      <c r="F2469" s="26">
        <f>IF(ISERROR(VLOOKUP(D2469,补助标准,4,0)),0,VLOOKUP(D2469,补助标准,4,0))*1.2</f>
        <v>384</v>
      </c>
      <c r="G2469" s="27"/>
      <c r="H2469" s="26">
        <f t="shared" si="38"/>
        <v>384</v>
      </c>
      <c r="I2469" s="22"/>
    </row>
    <row r="2470" s="1" customFormat="true" customHeight="true" spans="1:9">
      <c r="A2470" s="9" t="s">
        <v>5017</v>
      </c>
      <c r="B2470" s="13" t="s">
        <v>5018</v>
      </c>
      <c r="C2470" s="14" t="s">
        <v>4758</v>
      </c>
      <c r="D2470" s="15" t="s">
        <v>4992</v>
      </c>
      <c r="E2470" s="25" t="str">
        <f>IF(ISERROR(VLOOKUP(D2470,补助标准,3,0)),0,VLOOKUP(D2470,补助标准,3,0)&amp;VLOOKUP(D2470,补助标准,4,0))</f>
        <v>八类320</v>
      </c>
      <c r="F2470" s="26">
        <f>IF(ISERROR(VLOOKUP(D2470,补助标准,4,0)),0,VLOOKUP(D2470,补助标准,4,0))*1.2</f>
        <v>384</v>
      </c>
      <c r="G2470" s="27"/>
      <c r="H2470" s="26">
        <f t="shared" si="38"/>
        <v>384</v>
      </c>
      <c r="I2470" s="22"/>
    </row>
    <row r="2471" s="1" customFormat="true" customHeight="true" spans="1:9">
      <c r="A2471" s="9" t="s">
        <v>5019</v>
      </c>
      <c r="B2471" s="13" t="s">
        <v>5020</v>
      </c>
      <c r="C2471" s="14" t="s">
        <v>4758</v>
      </c>
      <c r="D2471" s="15" t="s">
        <v>4992</v>
      </c>
      <c r="E2471" s="25" t="str">
        <f>IF(ISERROR(VLOOKUP(D2471,补助标准,3,0)),0,VLOOKUP(D2471,补助标准,3,0)&amp;VLOOKUP(D2471,补助标准,4,0))</f>
        <v>八类320</v>
      </c>
      <c r="F2471" s="26">
        <f>IF(ISERROR(VLOOKUP(D2471,补助标准,4,0)),0,VLOOKUP(D2471,补助标准,4,0))*1.2</f>
        <v>384</v>
      </c>
      <c r="G2471" s="27"/>
      <c r="H2471" s="26">
        <f t="shared" si="38"/>
        <v>384</v>
      </c>
      <c r="I2471" s="22"/>
    </row>
    <row r="2472" s="1" customFormat="true" customHeight="true" spans="1:9">
      <c r="A2472" s="9" t="s">
        <v>5021</v>
      </c>
      <c r="B2472" s="13" t="s">
        <v>5022</v>
      </c>
      <c r="C2472" s="14" t="s">
        <v>4758</v>
      </c>
      <c r="D2472" s="15" t="s">
        <v>4992</v>
      </c>
      <c r="E2472" s="25" t="str">
        <f>IF(ISERROR(VLOOKUP(D2472,补助标准,3,0)),0,VLOOKUP(D2472,补助标准,3,0)&amp;VLOOKUP(D2472,补助标准,4,0))</f>
        <v>八类320</v>
      </c>
      <c r="F2472" s="26">
        <f>IF(ISERROR(VLOOKUP(D2472,补助标准,4,0)),0,VLOOKUP(D2472,补助标准,4,0))*1.2</f>
        <v>384</v>
      </c>
      <c r="G2472" s="27"/>
      <c r="H2472" s="26">
        <f t="shared" si="38"/>
        <v>384</v>
      </c>
      <c r="I2472" s="22"/>
    </row>
    <row r="2473" s="1" customFormat="true" customHeight="true" spans="1:9">
      <c r="A2473" s="9" t="s">
        <v>5023</v>
      </c>
      <c r="B2473" s="13" t="s">
        <v>5024</v>
      </c>
      <c r="C2473" s="14" t="s">
        <v>4758</v>
      </c>
      <c r="D2473" s="15" t="s">
        <v>4992</v>
      </c>
      <c r="E2473" s="25" t="str">
        <f>IF(ISERROR(VLOOKUP(D2473,补助标准,3,0)),0,VLOOKUP(D2473,补助标准,3,0)&amp;VLOOKUP(D2473,补助标准,4,0))</f>
        <v>八类320</v>
      </c>
      <c r="F2473" s="26">
        <f>IF(ISERROR(VLOOKUP(D2473,补助标准,4,0)),0,VLOOKUP(D2473,补助标准,4,0))*1.2</f>
        <v>384</v>
      </c>
      <c r="G2473" s="27"/>
      <c r="H2473" s="26">
        <f t="shared" si="38"/>
        <v>384</v>
      </c>
      <c r="I2473" s="22"/>
    </row>
    <row r="2474" s="1" customFormat="true" customHeight="true" spans="1:9">
      <c r="A2474" s="9" t="s">
        <v>5025</v>
      </c>
      <c r="B2474" s="13" t="s">
        <v>5026</v>
      </c>
      <c r="C2474" s="14" t="s">
        <v>4758</v>
      </c>
      <c r="D2474" s="15" t="s">
        <v>4992</v>
      </c>
      <c r="E2474" s="25" t="str">
        <f>IF(ISERROR(VLOOKUP(D2474,补助标准,3,0)),0,VLOOKUP(D2474,补助标准,3,0)&amp;VLOOKUP(D2474,补助标准,4,0))</f>
        <v>八类320</v>
      </c>
      <c r="F2474" s="26">
        <f>IF(ISERROR(VLOOKUP(D2474,补助标准,4,0)),0,VLOOKUP(D2474,补助标准,4,0))*1.2</f>
        <v>384</v>
      </c>
      <c r="G2474" s="27"/>
      <c r="H2474" s="26">
        <f t="shared" si="38"/>
        <v>384</v>
      </c>
      <c r="I2474" s="22"/>
    </row>
    <row r="2475" s="1" customFormat="true" customHeight="true" spans="1:9">
      <c r="A2475" s="9" t="s">
        <v>5027</v>
      </c>
      <c r="B2475" s="13" t="s">
        <v>5028</v>
      </c>
      <c r="C2475" s="14" t="s">
        <v>4758</v>
      </c>
      <c r="D2475" s="15" t="s">
        <v>4992</v>
      </c>
      <c r="E2475" s="25" t="str">
        <f>IF(ISERROR(VLOOKUP(D2475,补助标准,3,0)),0,VLOOKUP(D2475,补助标准,3,0)&amp;VLOOKUP(D2475,补助标准,4,0))</f>
        <v>八类320</v>
      </c>
      <c r="F2475" s="26">
        <f>IF(ISERROR(VLOOKUP(D2475,补助标准,4,0)),0,VLOOKUP(D2475,补助标准,4,0))*1.2</f>
        <v>384</v>
      </c>
      <c r="G2475" s="27"/>
      <c r="H2475" s="26">
        <f t="shared" si="38"/>
        <v>384</v>
      </c>
      <c r="I2475" s="22"/>
    </row>
    <row r="2476" s="1" customFormat="true" customHeight="true" spans="1:9">
      <c r="A2476" s="9" t="s">
        <v>5029</v>
      </c>
      <c r="B2476" s="13" t="s">
        <v>5030</v>
      </c>
      <c r="C2476" s="14" t="s">
        <v>4758</v>
      </c>
      <c r="D2476" s="15" t="s">
        <v>4992</v>
      </c>
      <c r="E2476" s="25" t="str">
        <f>IF(ISERROR(VLOOKUP(D2476,补助标准,3,0)),0,VLOOKUP(D2476,补助标准,3,0)&amp;VLOOKUP(D2476,补助标准,4,0))</f>
        <v>八类320</v>
      </c>
      <c r="F2476" s="26">
        <f>IF(ISERROR(VLOOKUP(D2476,补助标准,4,0)),0,VLOOKUP(D2476,补助标准,4,0))*1.2</f>
        <v>384</v>
      </c>
      <c r="G2476" s="27"/>
      <c r="H2476" s="26">
        <f t="shared" si="38"/>
        <v>384</v>
      </c>
      <c r="I2476" s="22"/>
    </row>
    <row r="2477" s="1" customFormat="true" customHeight="true" spans="1:9">
      <c r="A2477" s="9" t="s">
        <v>5031</v>
      </c>
      <c r="B2477" s="13" t="s">
        <v>5032</v>
      </c>
      <c r="C2477" s="14" t="s">
        <v>4758</v>
      </c>
      <c r="D2477" s="15" t="s">
        <v>5033</v>
      </c>
      <c r="E2477" s="25" t="str">
        <f>IF(ISERROR(VLOOKUP(D2477,补助标准,3,0)),0,VLOOKUP(D2477,补助标准,3,0)&amp;VLOOKUP(D2477,补助标准,4,0))</f>
        <v>五类500</v>
      </c>
      <c r="F2477" s="26">
        <f>IF(ISERROR(VLOOKUP(D2477,补助标准,4,0)),0,VLOOKUP(D2477,补助标准,4,0))*1.2</f>
        <v>600</v>
      </c>
      <c r="G2477" s="27"/>
      <c r="H2477" s="26">
        <f t="shared" si="38"/>
        <v>600</v>
      </c>
      <c r="I2477" s="22"/>
    </row>
    <row r="2478" s="1" customFormat="true" customHeight="true" spans="1:9">
      <c r="A2478" s="9" t="s">
        <v>5034</v>
      </c>
      <c r="B2478" s="13" t="s">
        <v>5035</v>
      </c>
      <c r="C2478" s="14" t="s">
        <v>4758</v>
      </c>
      <c r="D2478" s="15" t="s">
        <v>5033</v>
      </c>
      <c r="E2478" s="25" t="str">
        <f>IF(ISERROR(VLOOKUP(D2478,补助标准,3,0)),0,VLOOKUP(D2478,补助标准,3,0)&amp;VLOOKUP(D2478,补助标准,4,0))</f>
        <v>五类500</v>
      </c>
      <c r="F2478" s="26">
        <f>IF(ISERROR(VLOOKUP(D2478,补助标准,4,0)),0,VLOOKUP(D2478,补助标准,4,0))*1.2</f>
        <v>600</v>
      </c>
      <c r="G2478" s="27"/>
      <c r="H2478" s="26">
        <f t="shared" si="38"/>
        <v>600</v>
      </c>
      <c r="I2478" s="22"/>
    </row>
    <row r="2479" s="1" customFormat="true" customHeight="true" spans="1:9">
      <c r="A2479" s="9" t="s">
        <v>5036</v>
      </c>
      <c r="B2479" s="13" t="s">
        <v>5037</v>
      </c>
      <c r="C2479" s="14" t="s">
        <v>4758</v>
      </c>
      <c r="D2479" s="15" t="s">
        <v>5033</v>
      </c>
      <c r="E2479" s="25" t="str">
        <f>IF(ISERROR(VLOOKUP(D2479,补助标准,3,0)),0,VLOOKUP(D2479,补助标准,3,0)&amp;VLOOKUP(D2479,补助标准,4,0))</f>
        <v>五类500</v>
      </c>
      <c r="F2479" s="26">
        <f>IF(ISERROR(VLOOKUP(D2479,补助标准,4,0)),0,VLOOKUP(D2479,补助标准,4,0))*1.2</f>
        <v>600</v>
      </c>
      <c r="G2479" s="27"/>
      <c r="H2479" s="26">
        <f t="shared" si="38"/>
        <v>600</v>
      </c>
      <c r="I2479" s="22"/>
    </row>
    <row r="2480" s="1" customFormat="true" customHeight="true" spans="1:9">
      <c r="A2480" s="9" t="s">
        <v>5038</v>
      </c>
      <c r="B2480" s="13" t="s">
        <v>5039</v>
      </c>
      <c r="C2480" s="14" t="s">
        <v>4758</v>
      </c>
      <c r="D2480" s="15" t="s">
        <v>5033</v>
      </c>
      <c r="E2480" s="25" t="str">
        <f>IF(ISERROR(VLOOKUP(D2480,补助标准,3,0)),0,VLOOKUP(D2480,补助标准,3,0)&amp;VLOOKUP(D2480,补助标准,4,0))</f>
        <v>五类500</v>
      </c>
      <c r="F2480" s="26">
        <f>IF(ISERROR(VLOOKUP(D2480,补助标准,4,0)),0,VLOOKUP(D2480,补助标准,4,0))*1.2</f>
        <v>600</v>
      </c>
      <c r="G2480" s="27"/>
      <c r="H2480" s="26">
        <f t="shared" si="38"/>
        <v>600</v>
      </c>
      <c r="I2480" s="22"/>
    </row>
    <row r="2481" s="1" customFormat="true" customHeight="true" spans="1:9">
      <c r="A2481" s="9" t="s">
        <v>5040</v>
      </c>
      <c r="B2481" s="13" t="s">
        <v>5041</v>
      </c>
      <c r="C2481" s="14" t="s">
        <v>4758</v>
      </c>
      <c r="D2481" s="15" t="s">
        <v>5033</v>
      </c>
      <c r="E2481" s="25" t="str">
        <f>IF(ISERROR(VLOOKUP(D2481,补助标准,3,0)),0,VLOOKUP(D2481,补助标准,3,0)&amp;VLOOKUP(D2481,补助标准,4,0))</f>
        <v>五类500</v>
      </c>
      <c r="F2481" s="26">
        <f>IF(ISERROR(VLOOKUP(D2481,补助标准,4,0)),0,VLOOKUP(D2481,补助标准,4,0))*1.2</f>
        <v>600</v>
      </c>
      <c r="G2481" s="27"/>
      <c r="H2481" s="26">
        <f t="shared" si="38"/>
        <v>600</v>
      </c>
      <c r="I2481" s="22"/>
    </row>
    <row r="2482" s="1" customFormat="true" customHeight="true" spans="1:9">
      <c r="A2482" s="9" t="s">
        <v>5042</v>
      </c>
      <c r="B2482" s="13" t="s">
        <v>5043</v>
      </c>
      <c r="C2482" s="14" t="s">
        <v>4758</v>
      </c>
      <c r="D2482" s="15" t="s">
        <v>5033</v>
      </c>
      <c r="E2482" s="25" t="str">
        <f>IF(ISERROR(VLOOKUP(D2482,补助标准,3,0)),0,VLOOKUP(D2482,补助标准,3,0)&amp;VLOOKUP(D2482,补助标准,4,0))</f>
        <v>五类500</v>
      </c>
      <c r="F2482" s="26">
        <f>IF(ISERROR(VLOOKUP(D2482,补助标准,4,0)),0,VLOOKUP(D2482,补助标准,4,0))*1.2</f>
        <v>600</v>
      </c>
      <c r="G2482" s="27"/>
      <c r="H2482" s="26">
        <f t="shared" si="38"/>
        <v>600</v>
      </c>
      <c r="I2482" s="22"/>
    </row>
    <row r="2483" s="1" customFormat="true" customHeight="true" spans="1:9">
      <c r="A2483" s="9" t="s">
        <v>5044</v>
      </c>
      <c r="B2483" s="13" t="s">
        <v>5045</v>
      </c>
      <c r="C2483" s="14" t="s">
        <v>4758</v>
      </c>
      <c r="D2483" s="15" t="s">
        <v>5033</v>
      </c>
      <c r="E2483" s="25" t="str">
        <f>IF(ISERROR(VLOOKUP(D2483,补助标准,3,0)),0,VLOOKUP(D2483,补助标准,3,0)&amp;VLOOKUP(D2483,补助标准,4,0))</f>
        <v>五类500</v>
      </c>
      <c r="F2483" s="26">
        <f>IF(ISERROR(VLOOKUP(D2483,补助标准,4,0)),0,VLOOKUP(D2483,补助标准,4,0))*1.2</f>
        <v>600</v>
      </c>
      <c r="G2483" s="27"/>
      <c r="H2483" s="26">
        <f t="shared" si="38"/>
        <v>600</v>
      </c>
      <c r="I2483" s="22"/>
    </row>
    <row r="2484" s="1" customFormat="true" customHeight="true" spans="1:9">
      <c r="A2484" s="9" t="s">
        <v>5046</v>
      </c>
      <c r="B2484" s="13" t="s">
        <v>5047</v>
      </c>
      <c r="C2484" s="14" t="s">
        <v>4758</v>
      </c>
      <c r="D2484" s="15" t="s">
        <v>5033</v>
      </c>
      <c r="E2484" s="25" t="str">
        <f>IF(ISERROR(VLOOKUP(D2484,补助标准,3,0)),0,VLOOKUP(D2484,补助标准,3,0)&amp;VLOOKUP(D2484,补助标准,4,0))</f>
        <v>五类500</v>
      </c>
      <c r="F2484" s="26">
        <f>IF(ISERROR(VLOOKUP(D2484,补助标准,4,0)),0,VLOOKUP(D2484,补助标准,4,0))*1.2</f>
        <v>600</v>
      </c>
      <c r="G2484" s="27"/>
      <c r="H2484" s="26">
        <f t="shared" si="38"/>
        <v>600</v>
      </c>
      <c r="I2484" s="22"/>
    </row>
    <row r="2485" s="1" customFormat="true" customHeight="true" spans="1:9">
      <c r="A2485" s="9" t="s">
        <v>5048</v>
      </c>
      <c r="B2485" s="13" t="s">
        <v>5049</v>
      </c>
      <c r="C2485" s="14" t="s">
        <v>4758</v>
      </c>
      <c r="D2485" s="15" t="s">
        <v>5033</v>
      </c>
      <c r="E2485" s="25" t="str">
        <f>IF(ISERROR(VLOOKUP(D2485,补助标准,3,0)),0,VLOOKUP(D2485,补助标准,3,0)&amp;VLOOKUP(D2485,补助标准,4,0))</f>
        <v>五类500</v>
      </c>
      <c r="F2485" s="26">
        <f>IF(ISERROR(VLOOKUP(D2485,补助标准,4,0)),0,VLOOKUP(D2485,补助标准,4,0))*1.2</f>
        <v>600</v>
      </c>
      <c r="G2485" s="27"/>
      <c r="H2485" s="26">
        <f t="shared" si="38"/>
        <v>600</v>
      </c>
      <c r="I2485" s="22"/>
    </row>
    <row r="2486" s="1" customFormat="true" customHeight="true" spans="1:9">
      <c r="A2486" s="9" t="s">
        <v>5050</v>
      </c>
      <c r="B2486" s="13" t="s">
        <v>5051</v>
      </c>
      <c r="C2486" s="14" t="s">
        <v>4758</v>
      </c>
      <c r="D2486" s="15" t="s">
        <v>5033</v>
      </c>
      <c r="E2486" s="25" t="str">
        <f>IF(ISERROR(VLOOKUP(D2486,补助标准,3,0)),0,VLOOKUP(D2486,补助标准,3,0)&amp;VLOOKUP(D2486,补助标准,4,0))</f>
        <v>五类500</v>
      </c>
      <c r="F2486" s="26">
        <f>IF(ISERROR(VLOOKUP(D2486,补助标准,4,0)),0,VLOOKUP(D2486,补助标准,4,0))*1.2</f>
        <v>600</v>
      </c>
      <c r="G2486" s="27"/>
      <c r="H2486" s="26">
        <f t="shared" si="38"/>
        <v>600</v>
      </c>
      <c r="I2486" s="22"/>
    </row>
    <row r="2487" s="1" customFormat="true" customHeight="true" spans="1:9">
      <c r="A2487" s="9" t="s">
        <v>5052</v>
      </c>
      <c r="B2487" s="13" t="s">
        <v>5053</v>
      </c>
      <c r="C2487" s="14" t="s">
        <v>4758</v>
      </c>
      <c r="D2487" s="15" t="s">
        <v>5033</v>
      </c>
      <c r="E2487" s="25" t="str">
        <f>IF(ISERROR(VLOOKUP(D2487,补助标准,3,0)),0,VLOOKUP(D2487,补助标准,3,0)&amp;VLOOKUP(D2487,补助标准,4,0))</f>
        <v>五类500</v>
      </c>
      <c r="F2487" s="26">
        <f>IF(ISERROR(VLOOKUP(D2487,补助标准,4,0)),0,VLOOKUP(D2487,补助标准,4,0))*1.2</f>
        <v>600</v>
      </c>
      <c r="G2487" s="27"/>
      <c r="H2487" s="26">
        <f t="shared" si="38"/>
        <v>600</v>
      </c>
      <c r="I2487" s="22"/>
    </row>
    <row r="2488" s="1" customFormat="true" customHeight="true" spans="1:9">
      <c r="A2488" s="9" t="s">
        <v>5054</v>
      </c>
      <c r="B2488" s="13" t="s">
        <v>5055</v>
      </c>
      <c r="C2488" s="14" t="s">
        <v>4758</v>
      </c>
      <c r="D2488" s="15" t="s">
        <v>5033</v>
      </c>
      <c r="E2488" s="25" t="str">
        <f>IF(ISERROR(VLOOKUP(D2488,补助标准,3,0)),0,VLOOKUP(D2488,补助标准,3,0)&amp;VLOOKUP(D2488,补助标准,4,0))</f>
        <v>五类500</v>
      </c>
      <c r="F2488" s="26">
        <f>IF(ISERROR(VLOOKUP(D2488,补助标准,4,0)),0,VLOOKUP(D2488,补助标准,4,0))*1.2</f>
        <v>600</v>
      </c>
      <c r="G2488" s="27"/>
      <c r="H2488" s="26">
        <f t="shared" si="38"/>
        <v>600</v>
      </c>
      <c r="I2488" s="22"/>
    </row>
    <row r="2489" s="1" customFormat="true" customHeight="true" spans="1:9">
      <c r="A2489" s="9" t="s">
        <v>5056</v>
      </c>
      <c r="B2489" s="13" t="s">
        <v>5057</v>
      </c>
      <c r="C2489" s="14" t="s">
        <v>4758</v>
      </c>
      <c r="D2489" s="15" t="s">
        <v>5033</v>
      </c>
      <c r="E2489" s="25" t="str">
        <f>IF(ISERROR(VLOOKUP(D2489,补助标准,3,0)),0,VLOOKUP(D2489,补助标准,3,0)&amp;VLOOKUP(D2489,补助标准,4,0))</f>
        <v>五类500</v>
      </c>
      <c r="F2489" s="26">
        <f>IF(ISERROR(VLOOKUP(D2489,补助标准,4,0)),0,VLOOKUP(D2489,补助标准,4,0))*1.2</f>
        <v>600</v>
      </c>
      <c r="G2489" s="27"/>
      <c r="H2489" s="26">
        <f t="shared" si="38"/>
        <v>600</v>
      </c>
      <c r="I2489" s="22"/>
    </row>
    <row r="2490" s="1" customFormat="true" customHeight="true" spans="1:9">
      <c r="A2490" s="9" t="s">
        <v>5058</v>
      </c>
      <c r="B2490" s="13" t="s">
        <v>5059</v>
      </c>
      <c r="C2490" s="14" t="s">
        <v>4758</v>
      </c>
      <c r="D2490" s="15" t="s">
        <v>5033</v>
      </c>
      <c r="E2490" s="25" t="str">
        <f>IF(ISERROR(VLOOKUP(D2490,补助标准,3,0)),0,VLOOKUP(D2490,补助标准,3,0)&amp;VLOOKUP(D2490,补助标准,4,0))</f>
        <v>五类500</v>
      </c>
      <c r="F2490" s="26">
        <f>IF(ISERROR(VLOOKUP(D2490,补助标准,4,0)),0,VLOOKUP(D2490,补助标准,4,0))*1.2</f>
        <v>600</v>
      </c>
      <c r="G2490" s="27"/>
      <c r="H2490" s="26">
        <f t="shared" si="38"/>
        <v>600</v>
      </c>
      <c r="I2490" s="22"/>
    </row>
    <row r="2491" s="1" customFormat="true" customHeight="true" spans="1:9">
      <c r="A2491" s="9" t="s">
        <v>5060</v>
      </c>
      <c r="B2491" s="13" t="s">
        <v>5061</v>
      </c>
      <c r="C2491" s="14" t="s">
        <v>4758</v>
      </c>
      <c r="D2491" s="15" t="s">
        <v>5033</v>
      </c>
      <c r="E2491" s="25" t="str">
        <f>IF(ISERROR(VLOOKUP(D2491,补助标准,3,0)),0,VLOOKUP(D2491,补助标准,3,0)&amp;VLOOKUP(D2491,补助标准,4,0))</f>
        <v>五类500</v>
      </c>
      <c r="F2491" s="26">
        <f>IF(ISERROR(VLOOKUP(D2491,补助标准,4,0)),0,VLOOKUP(D2491,补助标准,4,0))*1.2</f>
        <v>600</v>
      </c>
      <c r="G2491" s="27"/>
      <c r="H2491" s="26">
        <f t="shared" si="38"/>
        <v>600</v>
      </c>
      <c r="I2491" s="22"/>
    </row>
    <row r="2492" s="1" customFormat="true" customHeight="true" spans="1:9">
      <c r="A2492" s="9" t="s">
        <v>5062</v>
      </c>
      <c r="B2492" s="13" t="s">
        <v>5063</v>
      </c>
      <c r="C2492" s="14" t="s">
        <v>4758</v>
      </c>
      <c r="D2492" s="15" t="s">
        <v>5033</v>
      </c>
      <c r="E2492" s="25" t="str">
        <f>IF(ISERROR(VLOOKUP(D2492,补助标准,3,0)),0,VLOOKUP(D2492,补助标准,3,0)&amp;VLOOKUP(D2492,补助标准,4,0))</f>
        <v>五类500</v>
      </c>
      <c r="F2492" s="26">
        <f>IF(ISERROR(VLOOKUP(D2492,补助标准,4,0)),0,VLOOKUP(D2492,补助标准,4,0))*1.2</f>
        <v>600</v>
      </c>
      <c r="G2492" s="27"/>
      <c r="H2492" s="26">
        <f t="shared" si="38"/>
        <v>600</v>
      </c>
      <c r="I2492" s="22"/>
    </row>
    <row r="2493" s="1" customFormat="true" customHeight="true" spans="1:9">
      <c r="A2493" s="9" t="s">
        <v>5064</v>
      </c>
      <c r="B2493" s="13" t="s">
        <v>5065</v>
      </c>
      <c r="C2493" s="14" t="s">
        <v>4758</v>
      </c>
      <c r="D2493" s="15" t="s">
        <v>5033</v>
      </c>
      <c r="E2493" s="25" t="str">
        <f>IF(ISERROR(VLOOKUP(D2493,补助标准,3,0)),0,VLOOKUP(D2493,补助标准,3,0)&amp;VLOOKUP(D2493,补助标准,4,0))</f>
        <v>五类500</v>
      </c>
      <c r="F2493" s="26">
        <f>IF(ISERROR(VLOOKUP(D2493,补助标准,4,0)),0,VLOOKUP(D2493,补助标准,4,0))*1.2</f>
        <v>600</v>
      </c>
      <c r="G2493" s="27"/>
      <c r="H2493" s="26">
        <f t="shared" si="38"/>
        <v>600</v>
      </c>
      <c r="I2493" s="22"/>
    </row>
    <row r="2494" s="1" customFormat="true" customHeight="true" spans="1:9">
      <c r="A2494" s="9" t="s">
        <v>5066</v>
      </c>
      <c r="B2494" s="13" t="s">
        <v>5067</v>
      </c>
      <c r="C2494" s="14" t="s">
        <v>4758</v>
      </c>
      <c r="D2494" s="15" t="s">
        <v>5033</v>
      </c>
      <c r="E2494" s="25" t="str">
        <f>IF(ISERROR(VLOOKUP(D2494,补助标准,3,0)),0,VLOOKUP(D2494,补助标准,3,0)&amp;VLOOKUP(D2494,补助标准,4,0))</f>
        <v>五类500</v>
      </c>
      <c r="F2494" s="26">
        <f>IF(ISERROR(VLOOKUP(D2494,补助标准,4,0)),0,VLOOKUP(D2494,补助标准,4,0))*1.2</f>
        <v>600</v>
      </c>
      <c r="G2494" s="27"/>
      <c r="H2494" s="26">
        <f t="shared" si="38"/>
        <v>600</v>
      </c>
      <c r="I2494" s="22"/>
    </row>
    <row r="2495" s="1" customFormat="true" customHeight="true" spans="1:9">
      <c r="A2495" s="9" t="s">
        <v>5068</v>
      </c>
      <c r="B2495" s="13" t="s">
        <v>80</v>
      </c>
      <c r="C2495" s="14" t="s">
        <v>4758</v>
      </c>
      <c r="D2495" s="15" t="s">
        <v>5033</v>
      </c>
      <c r="E2495" s="25" t="str">
        <f>IF(ISERROR(VLOOKUP(D2495,补助标准,3,0)),0,VLOOKUP(D2495,补助标准,3,0)&amp;VLOOKUP(D2495,补助标准,4,0))</f>
        <v>五类500</v>
      </c>
      <c r="F2495" s="26">
        <f>IF(ISERROR(VLOOKUP(D2495,补助标准,4,0)),0,VLOOKUP(D2495,补助标准,4,0))*1.2</f>
        <v>600</v>
      </c>
      <c r="G2495" s="27"/>
      <c r="H2495" s="26">
        <f t="shared" si="38"/>
        <v>600</v>
      </c>
      <c r="I2495" s="22"/>
    </row>
    <row r="2496" s="1" customFormat="true" customHeight="true" spans="1:9">
      <c r="A2496" s="9" t="s">
        <v>5069</v>
      </c>
      <c r="B2496" s="13" t="s">
        <v>3131</v>
      </c>
      <c r="C2496" s="14" t="s">
        <v>4758</v>
      </c>
      <c r="D2496" s="15" t="s">
        <v>5033</v>
      </c>
      <c r="E2496" s="25" t="str">
        <f>IF(ISERROR(VLOOKUP(D2496,补助标准,3,0)),0,VLOOKUP(D2496,补助标准,3,0)&amp;VLOOKUP(D2496,补助标准,4,0))</f>
        <v>五类500</v>
      </c>
      <c r="F2496" s="26">
        <f>IF(ISERROR(VLOOKUP(D2496,补助标准,4,0)),0,VLOOKUP(D2496,补助标准,4,0))*1.2</f>
        <v>600</v>
      </c>
      <c r="G2496" s="27"/>
      <c r="H2496" s="26">
        <f t="shared" si="38"/>
        <v>600</v>
      </c>
      <c r="I2496" s="22"/>
    </row>
    <row r="2497" s="1" customFormat="true" customHeight="true" spans="1:9">
      <c r="A2497" s="9" t="s">
        <v>5070</v>
      </c>
      <c r="B2497" s="13" t="s">
        <v>5071</v>
      </c>
      <c r="C2497" s="14" t="s">
        <v>4758</v>
      </c>
      <c r="D2497" s="15" t="s">
        <v>5033</v>
      </c>
      <c r="E2497" s="25" t="str">
        <f>IF(ISERROR(VLOOKUP(D2497,补助标准,3,0)),0,VLOOKUP(D2497,补助标准,3,0)&amp;VLOOKUP(D2497,补助标准,4,0))</f>
        <v>五类500</v>
      </c>
      <c r="F2497" s="26">
        <f>IF(ISERROR(VLOOKUP(D2497,补助标准,4,0)),0,VLOOKUP(D2497,补助标准,4,0))*1.2</f>
        <v>600</v>
      </c>
      <c r="G2497" s="27"/>
      <c r="H2497" s="26">
        <f t="shared" si="38"/>
        <v>600</v>
      </c>
      <c r="I2497" s="22"/>
    </row>
    <row r="2498" s="1" customFormat="true" customHeight="true" spans="1:9">
      <c r="A2498" s="9" t="s">
        <v>5072</v>
      </c>
      <c r="B2498" s="13" t="s">
        <v>5073</v>
      </c>
      <c r="C2498" s="14" t="s">
        <v>4758</v>
      </c>
      <c r="D2498" s="15" t="s">
        <v>5033</v>
      </c>
      <c r="E2498" s="25" t="str">
        <f>IF(ISERROR(VLOOKUP(D2498,补助标准,3,0)),0,VLOOKUP(D2498,补助标准,3,0)&amp;VLOOKUP(D2498,补助标准,4,0))</f>
        <v>五类500</v>
      </c>
      <c r="F2498" s="26">
        <f>IF(ISERROR(VLOOKUP(D2498,补助标准,4,0)),0,VLOOKUP(D2498,补助标准,4,0))*1.2</f>
        <v>600</v>
      </c>
      <c r="G2498" s="27"/>
      <c r="H2498" s="26">
        <f t="shared" si="38"/>
        <v>600</v>
      </c>
      <c r="I2498" s="22"/>
    </row>
    <row r="2499" s="1" customFormat="true" customHeight="true" spans="1:9">
      <c r="A2499" s="9" t="s">
        <v>5074</v>
      </c>
      <c r="B2499" s="13" t="s">
        <v>5075</v>
      </c>
      <c r="C2499" s="14" t="s">
        <v>4758</v>
      </c>
      <c r="D2499" s="15" t="s">
        <v>5033</v>
      </c>
      <c r="E2499" s="25" t="str">
        <f>IF(ISERROR(VLOOKUP(D2499,补助标准,3,0)),0,VLOOKUP(D2499,补助标准,3,0)&amp;VLOOKUP(D2499,补助标准,4,0))</f>
        <v>五类500</v>
      </c>
      <c r="F2499" s="26">
        <f>IF(ISERROR(VLOOKUP(D2499,补助标准,4,0)),0,VLOOKUP(D2499,补助标准,4,0))*1.2</f>
        <v>600</v>
      </c>
      <c r="G2499" s="27"/>
      <c r="H2499" s="26">
        <f t="shared" ref="H2499:H2562" si="39">F2499+G2499</f>
        <v>600</v>
      </c>
      <c r="I2499" s="22"/>
    </row>
    <row r="2500" s="1" customFormat="true" customHeight="true" spans="1:9">
      <c r="A2500" s="9" t="s">
        <v>5076</v>
      </c>
      <c r="B2500" s="13" t="s">
        <v>5077</v>
      </c>
      <c r="C2500" s="14" t="s">
        <v>4758</v>
      </c>
      <c r="D2500" s="15" t="s">
        <v>5033</v>
      </c>
      <c r="E2500" s="25" t="str">
        <f>IF(ISERROR(VLOOKUP(D2500,补助标准,3,0)),0,VLOOKUP(D2500,补助标准,3,0)&amp;VLOOKUP(D2500,补助标准,4,0))</f>
        <v>五类500</v>
      </c>
      <c r="F2500" s="26">
        <f>IF(ISERROR(VLOOKUP(D2500,补助标准,4,0)),0,VLOOKUP(D2500,补助标准,4,0))*1.2</f>
        <v>600</v>
      </c>
      <c r="G2500" s="27"/>
      <c r="H2500" s="26">
        <f t="shared" si="39"/>
        <v>600</v>
      </c>
      <c r="I2500" s="22"/>
    </row>
    <row r="2501" s="1" customFormat="true" customHeight="true" spans="1:9">
      <c r="A2501" s="9" t="s">
        <v>5078</v>
      </c>
      <c r="B2501" s="13" t="s">
        <v>3949</v>
      </c>
      <c r="C2501" s="14" t="s">
        <v>4758</v>
      </c>
      <c r="D2501" s="15" t="s">
        <v>5033</v>
      </c>
      <c r="E2501" s="25" t="str">
        <f>IF(ISERROR(VLOOKUP(D2501,补助标准,3,0)),0,VLOOKUP(D2501,补助标准,3,0)&amp;VLOOKUP(D2501,补助标准,4,0))</f>
        <v>五类500</v>
      </c>
      <c r="F2501" s="26">
        <f>IF(ISERROR(VLOOKUP(D2501,补助标准,4,0)),0,VLOOKUP(D2501,补助标准,4,0))*1.2</f>
        <v>600</v>
      </c>
      <c r="G2501" s="27"/>
      <c r="H2501" s="26">
        <f t="shared" si="39"/>
        <v>600</v>
      </c>
      <c r="I2501" s="22"/>
    </row>
    <row r="2502" s="1" customFormat="true" customHeight="true" spans="1:9">
      <c r="A2502" s="9" t="s">
        <v>5079</v>
      </c>
      <c r="B2502" s="13" t="s">
        <v>5080</v>
      </c>
      <c r="C2502" s="14" t="s">
        <v>4758</v>
      </c>
      <c r="D2502" s="15" t="s">
        <v>5033</v>
      </c>
      <c r="E2502" s="25" t="str">
        <f>IF(ISERROR(VLOOKUP(D2502,补助标准,3,0)),0,VLOOKUP(D2502,补助标准,3,0)&amp;VLOOKUP(D2502,补助标准,4,0))</f>
        <v>五类500</v>
      </c>
      <c r="F2502" s="26">
        <f>IF(ISERROR(VLOOKUP(D2502,补助标准,4,0)),0,VLOOKUP(D2502,补助标准,4,0))*1.2</f>
        <v>600</v>
      </c>
      <c r="G2502" s="27"/>
      <c r="H2502" s="26">
        <f t="shared" si="39"/>
        <v>600</v>
      </c>
      <c r="I2502" s="22"/>
    </row>
    <row r="2503" s="1" customFormat="true" customHeight="true" spans="1:9">
      <c r="A2503" s="9" t="s">
        <v>5081</v>
      </c>
      <c r="B2503" s="13" t="s">
        <v>5082</v>
      </c>
      <c r="C2503" s="14" t="s">
        <v>4758</v>
      </c>
      <c r="D2503" s="15" t="s">
        <v>5033</v>
      </c>
      <c r="E2503" s="25" t="str">
        <f>IF(ISERROR(VLOOKUP(D2503,补助标准,3,0)),0,VLOOKUP(D2503,补助标准,3,0)&amp;VLOOKUP(D2503,补助标准,4,0))</f>
        <v>五类500</v>
      </c>
      <c r="F2503" s="26">
        <f>IF(ISERROR(VLOOKUP(D2503,补助标准,4,0)),0,VLOOKUP(D2503,补助标准,4,0))*1.2</f>
        <v>600</v>
      </c>
      <c r="G2503" s="27"/>
      <c r="H2503" s="26">
        <f t="shared" si="39"/>
        <v>600</v>
      </c>
      <c r="I2503" s="22"/>
    </row>
    <row r="2504" s="1" customFormat="true" customHeight="true" spans="1:9">
      <c r="A2504" s="9" t="s">
        <v>5083</v>
      </c>
      <c r="B2504" s="13" t="s">
        <v>1793</v>
      </c>
      <c r="C2504" s="14" t="s">
        <v>4758</v>
      </c>
      <c r="D2504" s="15" t="s">
        <v>5033</v>
      </c>
      <c r="E2504" s="25" t="str">
        <f>IF(ISERROR(VLOOKUP(D2504,补助标准,3,0)),0,VLOOKUP(D2504,补助标准,3,0)&amp;VLOOKUP(D2504,补助标准,4,0))</f>
        <v>五类500</v>
      </c>
      <c r="F2504" s="26">
        <f>IF(ISERROR(VLOOKUP(D2504,补助标准,4,0)),0,VLOOKUP(D2504,补助标准,4,0))*1.2</f>
        <v>600</v>
      </c>
      <c r="G2504" s="27"/>
      <c r="H2504" s="26">
        <f t="shared" si="39"/>
        <v>600</v>
      </c>
      <c r="I2504" s="22"/>
    </row>
    <row r="2505" s="1" customFormat="true" customHeight="true" spans="1:9">
      <c r="A2505" s="9" t="s">
        <v>5084</v>
      </c>
      <c r="B2505" s="13" t="s">
        <v>4358</v>
      </c>
      <c r="C2505" s="14" t="s">
        <v>4758</v>
      </c>
      <c r="D2505" s="15" t="s">
        <v>5033</v>
      </c>
      <c r="E2505" s="25" t="str">
        <f>IF(ISERROR(VLOOKUP(D2505,补助标准,3,0)),0,VLOOKUP(D2505,补助标准,3,0)&amp;VLOOKUP(D2505,补助标准,4,0))</f>
        <v>五类500</v>
      </c>
      <c r="F2505" s="26">
        <f>IF(ISERROR(VLOOKUP(D2505,补助标准,4,0)),0,VLOOKUP(D2505,补助标准,4,0))*1.2</f>
        <v>600</v>
      </c>
      <c r="G2505" s="27"/>
      <c r="H2505" s="26">
        <f t="shared" si="39"/>
        <v>600</v>
      </c>
      <c r="I2505" s="22"/>
    </row>
    <row r="2506" s="1" customFormat="true" customHeight="true" spans="1:9">
      <c r="A2506" s="9" t="s">
        <v>5085</v>
      </c>
      <c r="B2506" s="13" t="s">
        <v>1825</v>
      </c>
      <c r="C2506" s="14" t="s">
        <v>4758</v>
      </c>
      <c r="D2506" s="15" t="s">
        <v>5033</v>
      </c>
      <c r="E2506" s="25" t="str">
        <f>IF(ISERROR(VLOOKUP(D2506,补助标准,3,0)),0,VLOOKUP(D2506,补助标准,3,0)&amp;VLOOKUP(D2506,补助标准,4,0))</f>
        <v>五类500</v>
      </c>
      <c r="F2506" s="26">
        <f>IF(ISERROR(VLOOKUP(D2506,补助标准,4,0)),0,VLOOKUP(D2506,补助标准,4,0))*1.2</f>
        <v>600</v>
      </c>
      <c r="G2506" s="27"/>
      <c r="H2506" s="26">
        <f t="shared" si="39"/>
        <v>600</v>
      </c>
      <c r="I2506" s="22"/>
    </row>
    <row r="2507" s="1" customFormat="true" customHeight="true" spans="1:9">
      <c r="A2507" s="9" t="s">
        <v>5086</v>
      </c>
      <c r="B2507" s="13" t="s">
        <v>5087</v>
      </c>
      <c r="C2507" s="14" t="s">
        <v>4758</v>
      </c>
      <c r="D2507" s="15" t="s">
        <v>5033</v>
      </c>
      <c r="E2507" s="25" t="str">
        <f>IF(ISERROR(VLOOKUP(D2507,补助标准,3,0)),0,VLOOKUP(D2507,补助标准,3,0)&amp;VLOOKUP(D2507,补助标准,4,0))</f>
        <v>五类500</v>
      </c>
      <c r="F2507" s="26">
        <f>IF(ISERROR(VLOOKUP(D2507,补助标准,4,0)),0,VLOOKUP(D2507,补助标准,4,0))*1.2</f>
        <v>600</v>
      </c>
      <c r="G2507" s="27"/>
      <c r="H2507" s="26">
        <f t="shared" si="39"/>
        <v>600</v>
      </c>
      <c r="I2507" s="22"/>
    </row>
    <row r="2508" s="1" customFormat="true" customHeight="true" spans="1:9">
      <c r="A2508" s="9" t="s">
        <v>5088</v>
      </c>
      <c r="B2508" s="13" t="s">
        <v>5089</v>
      </c>
      <c r="C2508" s="14" t="s">
        <v>4758</v>
      </c>
      <c r="D2508" s="15" t="s">
        <v>5033</v>
      </c>
      <c r="E2508" s="25" t="str">
        <f>IF(ISERROR(VLOOKUP(D2508,补助标准,3,0)),0,VLOOKUP(D2508,补助标准,3,0)&amp;VLOOKUP(D2508,补助标准,4,0))</f>
        <v>五类500</v>
      </c>
      <c r="F2508" s="26">
        <f>IF(ISERROR(VLOOKUP(D2508,补助标准,4,0)),0,VLOOKUP(D2508,补助标准,4,0))*1.2</f>
        <v>600</v>
      </c>
      <c r="G2508" s="27"/>
      <c r="H2508" s="26">
        <f t="shared" si="39"/>
        <v>600</v>
      </c>
      <c r="I2508" s="22"/>
    </row>
    <row r="2509" s="1" customFormat="true" customHeight="true" spans="1:9">
      <c r="A2509" s="9" t="s">
        <v>5090</v>
      </c>
      <c r="B2509" s="13" t="s">
        <v>1465</v>
      </c>
      <c r="C2509" s="14" t="s">
        <v>4758</v>
      </c>
      <c r="D2509" s="15" t="s">
        <v>5091</v>
      </c>
      <c r="E2509" s="25" t="str">
        <f>IF(ISERROR(VLOOKUP(D2509,补助标准,3,0)),0,VLOOKUP(D2509,补助标准,3,0)&amp;VLOOKUP(D2509,补助标准,4,0))</f>
        <v>九类260</v>
      </c>
      <c r="F2509" s="26">
        <f>IF(ISERROR(VLOOKUP(D2509,补助标准,4,0)),0,VLOOKUP(D2509,补助标准,4,0))*1.2</f>
        <v>312</v>
      </c>
      <c r="G2509" s="27"/>
      <c r="H2509" s="26">
        <f t="shared" si="39"/>
        <v>312</v>
      </c>
      <c r="I2509" s="22"/>
    </row>
    <row r="2510" s="1" customFormat="true" customHeight="true" spans="1:9">
      <c r="A2510" s="9" t="s">
        <v>5092</v>
      </c>
      <c r="B2510" s="13" t="s">
        <v>5093</v>
      </c>
      <c r="C2510" s="14" t="s">
        <v>4758</v>
      </c>
      <c r="D2510" s="15" t="s">
        <v>5091</v>
      </c>
      <c r="E2510" s="25" t="str">
        <f>IF(ISERROR(VLOOKUP(D2510,补助标准,3,0)),0,VLOOKUP(D2510,补助标准,3,0)&amp;VLOOKUP(D2510,补助标准,4,0))</f>
        <v>九类260</v>
      </c>
      <c r="F2510" s="26">
        <f>IF(ISERROR(VLOOKUP(D2510,补助标准,4,0)),0,VLOOKUP(D2510,补助标准,4,0))*1.2</f>
        <v>312</v>
      </c>
      <c r="G2510" s="27"/>
      <c r="H2510" s="26">
        <f t="shared" si="39"/>
        <v>312</v>
      </c>
      <c r="I2510" s="22"/>
    </row>
    <row r="2511" s="1" customFormat="true" customHeight="true" spans="1:9">
      <c r="A2511" s="9" t="s">
        <v>5094</v>
      </c>
      <c r="B2511" s="13" t="s">
        <v>2424</v>
      </c>
      <c r="C2511" s="14" t="s">
        <v>4758</v>
      </c>
      <c r="D2511" s="15" t="s">
        <v>5091</v>
      </c>
      <c r="E2511" s="25" t="str">
        <f>IF(ISERROR(VLOOKUP(D2511,补助标准,3,0)),0,VLOOKUP(D2511,补助标准,3,0)&amp;VLOOKUP(D2511,补助标准,4,0))</f>
        <v>九类260</v>
      </c>
      <c r="F2511" s="26">
        <f>IF(ISERROR(VLOOKUP(D2511,补助标准,4,0)),0,VLOOKUP(D2511,补助标准,4,0))*1.2</f>
        <v>312</v>
      </c>
      <c r="G2511" s="27"/>
      <c r="H2511" s="26">
        <f t="shared" si="39"/>
        <v>312</v>
      </c>
      <c r="I2511" s="22"/>
    </row>
    <row r="2512" s="1" customFormat="true" customHeight="true" spans="1:9">
      <c r="A2512" s="9" t="s">
        <v>5095</v>
      </c>
      <c r="B2512" s="13" t="s">
        <v>5096</v>
      </c>
      <c r="C2512" s="14" t="s">
        <v>4758</v>
      </c>
      <c r="D2512" s="15" t="s">
        <v>5091</v>
      </c>
      <c r="E2512" s="25" t="str">
        <f>IF(ISERROR(VLOOKUP(D2512,补助标准,3,0)),0,VLOOKUP(D2512,补助标准,3,0)&amp;VLOOKUP(D2512,补助标准,4,0))</f>
        <v>九类260</v>
      </c>
      <c r="F2512" s="26">
        <f>IF(ISERROR(VLOOKUP(D2512,补助标准,4,0)),0,VLOOKUP(D2512,补助标准,4,0))*1.2</f>
        <v>312</v>
      </c>
      <c r="G2512" s="27"/>
      <c r="H2512" s="26">
        <f t="shared" si="39"/>
        <v>312</v>
      </c>
      <c r="I2512" s="22"/>
    </row>
    <row r="2513" s="1" customFormat="true" customHeight="true" spans="1:9">
      <c r="A2513" s="9" t="s">
        <v>5097</v>
      </c>
      <c r="B2513" s="13" t="s">
        <v>5098</v>
      </c>
      <c r="C2513" s="14" t="s">
        <v>4758</v>
      </c>
      <c r="D2513" s="15" t="s">
        <v>5091</v>
      </c>
      <c r="E2513" s="25" t="str">
        <f>IF(ISERROR(VLOOKUP(D2513,补助标准,3,0)),0,VLOOKUP(D2513,补助标准,3,0)&amp;VLOOKUP(D2513,补助标准,4,0))</f>
        <v>九类260</v>
      </c>
      <c r="F2513" s="26">
        <f>IF(ISERROR(VLOOKUP(D2513,补助标准,4,0)),0,VLOOKUP(D2513,补助标准,4,0))*1.2</f>
        <v>312</v>
      </c>
      <c r="G2513" s="27"/>
      <c r="H2513" s="26">
        <f t="shared" si="39"/>
        <v>312</v>
      </c>
      <c r="I2513" s="22"/>
    </row>
    <row r="2514" s="1" customFormat="true" customHeight="true" spans="1:9">
      <c r="A2514" s="9" t="s">
        <v>5099</v>
      </c>
      <c r="B2514" s="13" t="s">
        <v>5100</v>
      </c>
      <c r="C2514" s="14" t="s">
        <v>4758</v>
      </c>
      <c r="D2514" s="15" t="s">
        <v>5091</v>
      </c>
      <c r="E2514" s="25" t="str">
        <f>IF(ISERROR(VLOOKUP(D2514,补助标准,3,0)),0,VLOOKUP(D2514,补助标准,3,0)&amp;VLOOKUP(D2514,补助标准,4,0))</f>
        <v>九类260</v>
      </c>
      <c r="F2514" s="26">
        <f>IF(ISERROR(VLOOKUP(D2514,补助标准,4,0)),0,VLOOKUP(D2514,补助标准,4,0))*1.2</f>
        <v>312</v>
      </c>
      <c r="G2514" s="27"/>
      <c r="H2514" s="26">
        <f t="shared" si="39"/>
        <v>312</v>
      </c>
      <c r="I2514" s="22"/>
    </row>
    <row r="2515" s="1" customFormat="true" customHeight="true" spans="1:9">
      <c r="A2515" s="9" t="s">
        <v>5101</v>
      </c>
      <c r="B2515" s="13" t="s">
        <v>5102</v>
      </c>
      <c r="C2515" s="14" t="s">
        <v>4758</v>
      </c>
      <c r="D2515" s="15" t="s">
        <v>5091</v>
      </c>
      <c r="E2515" s="25" t="str">
        <f>IF(ISERROR(VLOOKUP(D2515,补助标准,3,0)),0,VLOOKUP(D2515,补助标准,3,0)&amp;VLOOKUP(D2515,补助标准,4,0))</f>
        <v>九类260</v>
      </c>
      <c r="F2515" s="26">
        <f>IF(ISERROR(VLOOKUP(D2515,补助标准,4,0)),0,VLOOKUP(D2515,补助标准,4,0))*1.2</f>
        <v>312</v>
      </c>
      <c r="G2515" s="27"/>
      <c r="H2515" s="26">
        <f t="shared" si="39"/>
        <v>312</v>
      </c>
      <c r="I2515" s="22"/>
    </row>
    <row r="2516" s="1" customFormat="true" customHeight="true" spans="1:9">
      <c r="A2516" s="9" t="s">
        <v>5103</v>
      </c>
      <c r="B2516" s="13" t="s">
        <v>5104</v>
      </c>
      <c r="C2516" s="14" t="s">
        <v>4758</v>
      </c>
      <c r="D2516" s="15" t="s">
        <v>5091</v>
      </c>
      <c r="E2516" s="25" t="str">
        <f>IF(ISERROR(VLOOKUP(D2516,补助标准,3,0)),0,VLOOKUP(D2516,补助标准,3,0)&amp;VLOOKUP(D2516,补助标准,4,0))</f>
        <v>九类260</v>
      </c>
      <c r="F2516" s="26">
        <f>IF(ISERROR(VLOOKUP(D2516,补助标准,4,0)),0,VLOOKUP(D2516,补助标准,4,0))*1.2</f>
        <v>312</v>
      </c>
      <c r="G2516" s="27"/>
      <c r="H2516" s="26">
        <f t="shared" si="39"/>
        <v>312</v>
      </c>
      <c r="I2516" s="22"/>
    </row>
    <row r="2517" s="1" customFormat="true" customHeight="true" spans="1:9">
      <c r="A2517" s="9" t="s">
        <v>5105</v>
      </c>
      <c r="B2517" s="13" t="s">
        <v>5106</v>
      </c>
      <c r="C2517" s="14" t="s">
        <v>4758</v>
      </c>
      <c r="D2517" s="15" t="s">
        <v>5091</v>
      </c>
      <c r="E2517" s="25" t="str">
        <f>IF(ISERROR(VLOOKUP(D2517,补助标准,3,0)),0,VLOOKUP(D2517,补助标准,3,0)&amp;VLOOKUP(D2517,补助标准,4,0))</f>
        <v>九类260</v>
      </c>
      <c r="F2517" s="26">
        <f>IF(ISERROR(VLOOKUP(D2517,补助标准,4,0)),0,VLOOKUP(D2517,补助标准,4,0))*1.2</f>
        <v>312</v>
      </c>
      <c r="G2517" s="27"/>
      <c r="H2517" s="26">
        <f t="shared" si="39"/>
        <v>312</v>
      </c>
      <c r="I2517" s="22"/>
    </row>
    <row r="2518" s="1" customFormat="true" customHeight="true" spans="1:9">
      <c r="A2518" s="9" t="s">
        <v>5107</v>
      </c>
      <c r="B2518" s="13" t="s">
        <v>5108</v>
      </c>
      <c r="C2518" s="14" t="s">
        <v>4758</v>
      </c>
      <c r="D2518" s="15" t="s">
        <v>5091</v>
      </c>
      <c r="E2518" s="25" t="str">
        <f>IF(ISERROR(VLOOKUP(D2518,补助标准,3,0)),0,VLOOKUP(D2518,补助标准,3,0)&amp;VLOOKUP(D2518,补助标准,4,0))</f>
        <v>九类260</v>
      </c>
      <c r="F2518" s="26">
        <f>IF(ISERROR(VLOOKUP(D2518,补助标准,4,0)),0,VLOOKUP(D2518,补助标准,4,0))*1.2</f>
        <v>312</v>
      </c>
      <c r="G2518" s="27"/>
      <c r="H2518" s="26">
        <f t="shared" si="39"/>
        <v>312</v>
      </c>
      <c r="I2518" s="22"/>
    </row>
    <row r="2519" s="1" customFormat="true" customHeight="true" spans="1:9">
      <c r="A2519" s="9" t="s">
        <v>5109</v>
      </c>
      <c r="B2519" s="13" t="s">
        <v>5110</v>
      </c>
      <c r="C2519" s="14" t="s">
        <v>4758</v>
      </c>
      <c r="D2519" s="15" t="s">
        <v>5091</v>
      </c>
      <c r="E2519" s="25" t="str">
        <f>IF(ISERROR(VLOOKUP(D2519,补助标准,3,0)),0,VLOOKUP(D2519,补助标准,3,0)&amp;VLOOKUP(D2519,补助标准,4,0))</f>
        <v>九类260</v>
      </c>
      <c r="F2519" s="26">
        <f>IF(ISERROR(VLOOKUP(D2519,补助标准,4,0)),0,VLOOKUP(D2519,补助标准,4,0))*1.2</f>
        <v>312</v>
      </c>
      <c r="G2519" s="27"/>
      <c r="H2519" s="26">
        <f t="shared" si="39"/>
        <v>312</v>
      </c>
      <c r="I2519" s="22"/>
    </row>
    <row r="2520" s="1" customFormat="true" customHeight="true" spans="1:9">
      <c r="A2520" s="9" t="s">
        <v>5111</v>
      </c>
      <c r="B2520" s="13" t="s">
        <v>5112</v>
      </c>
      <c r="C2520" s="14" t="s">
        <v>4758</v>
      </c>
      <c r="D2520" s="15" t="s">
        <v>5091</v>
      </c>
      <c r="E2520" s="25" t="str">
        <f>IF(ISERROR(VLOOKUP(D2520,补助标准,3,0)),0,VLOOKUP(D2520,补助标准,3,0)&amp;VLOOKUP(D2520,补助标准,4,0))</f>
        <v>九类260</v>
      </c>
      <c r="F2520" s="26">
        <f>IF(ISERROR(VLOOKUP(D2520,补助标准,4,0)),0,VLOOKUP(D2520,补助标准,4,0))*1.2</f>
        <v>312</v>
      </c>
      <c r="G2520" s="27"/>
      <c r="H2520" s="26">
        <f t="shared" si="39"/>
        <v>312</v>
      </c>
      <c r="I2520" s="22"/>
    </row>
    <row r="2521" s="1" customFormat="true" customHeight="true" spans="1:9">
      <c r="A2521" s="9" t="s">
        <v>5113</v>
      </c>
      <c r="B2521" s="13" t="s">
        <v>5114</v>
      </c>
      <c r="C2521" s="14" t="s">
        <v>4758</v>
      </c>
      <c r="D2521" s="15" t="s">
        <v>5091</v>
      </c>
      <c r="E2521" s="25" t="str">
        <f>IF(ISERROR(VLOOKUP(D2521,补助标准,3,0)),0,VLOOKUP(D2521,补助标准,3,0)&amp;VLOOKUP(D2521,补助标准,4,0))</f>
        <v>九类260</v>
      </c>
      <c r="F2521" s="26">
        <f>IF(ISERROR(VLOOKUP(D2521,补助标准,4,0)),0,VLOOKUP(D2521,补助标准,4,0))*1.2</f>
        <v>312</v>
      </c>
      <c r="G2521" s="27"/>
      <c r="H2521" s="26">
        <f t="shared" si="39"/>
        <v>312</v>
      </c>
      <c r="I2521" s="22"/>
    </row>
    <row r="2522" s="1" customFormat="true" customHeight="true" spans="1:9">
      <c r="A2522" s="9" t="s">
        <v>5115</v>
      </c>
      <c r="B2522" s="13" t="s">
        <v>5116</v>
      </c>
      <c r="C2522" s="14" t="s">
        <v>4758</v>
      </c>
      <c r="D2522" s="15" t="s">
        <v>5091</v>
      </c>
      <c r="E2522" s="25" t="str">
        <f>IF(ISERROR(VLOOKUP(D2522,补助标准,3,0)),0,VLOOKUP(D2522,补助标准,3,0)&amp;VLOOKUP(D2522,补助标准,4,0))</f>
        <v>九类260</v>
      </c>
      <c r="F2522" s="26">
        <f>IF(ISERROR(VLOOKUP(D2522,补助标准,4,0)),0,VLOOKUP(D2522,补助标准,4,0))*1.2</f>
        <v>312</v>
      </c>
      <c r="G2522" s="27"/>
      <c r="H2522" s="26">
        <f t="shared" si="39"/>
        <v>312</v>
      </c>
      <c r="I2522" s="22"/>
    </row>
    <row r="2523" s="1" customFormat="true" customHeight="true" spans="1:9">
      <c r="A2523" s="9" t="s">
        <v>5117</v>
      </c>
      <c r="B2523" s="13" t="s">
        <v>5118</v>
      </c>
      <c r="C2523" s="14" t="s">
        <v>4758</v>
      </c>
      <c r="D2523" s="15" t="s">
        <v>5091</v>
      </c>
      <c r="E2523" s="25" t="str">
        <f>IF(ISERROR(VLOOKUP(D2523,补助标准,3,0)),0,VLOOKUP(D2523,补助标准,3,0)&amp;VLOOKUP(D2523,补助标准,4,0))</f>
        <v>九类260</v>
      </c>
      <c r="F2523" s="26">
        <f>IF(ISERROR(VLOOKUP(D2523,补助标准,4,0)),0,VLOOKUP(D2523,补助标准,4,0))*1.2</f>
        <v>312</v>
      </c>
      <c r="G2523" s="27"/>
      <c r="H2523" s="26">
        <f t="shared" si="39"/>
        <v>312</v>
      </c>
      <c r="I2523" s="22"/>
    </row>
    <row r="2524" s="1" customFormat="true" customHeight="true" spans="1:9">
      <c r="A2524" s="9" t="s">
        <v>5119</v>
      </c>
      <c r="B2524" s="13" t="s">
        <v>5120</v>
      </c>
      <c r="C2524" s="14" t="s">
        <v>4758</v>
      </c>
      <c r="D2524" s="15" t="s">
        <v>5091</v>
      </c>
      <c r="E2524" s="25" t="str">
        <f>IF(ISERROR(VLOOKUP(D2524,补助标准,3,0)),0,VLOOKUP(D2524,补助标准,3,0)&amp;VLOOKUP(D2524,补助标准,4,0))</f>
        <v>九类260</v>
      </c>
      <c r="F2524" s="26">
        <f>IF(ISERROR(VLOOKUP(D2524,补助标准,4,0)),0,VLOOKUP(D2524,补助标准,4,0))*1.2</f>
        <v>312</v>
      </c>
      <c r="G2524" s="27"/>
      <c r="H2524" s="26">
        <f t="shared" si="39"/>
        <v>312</v>
      </c>
      <c r="I2524" s="22"/>
    </row>
    <row r="2525" s="1" customFormat="true" customHeight="true" spans="1:9">
      <c r="A2525" s="9" t="s">
        <v>5121</v>
      </c>
      <c r="B2525" s="13" t="s">
        <v>5122</v>
      </c>
      <c r="C2525" s="14" t="s">
        <v>4758</v>
      </c>
      <c r="D2525" s="15" t="s">
        <v>5091</v>
      </c>
      <c r="E2525" s="25" t="str">
        <f>IF(ISERROR(VLOOKUP(D2525,补助标准,3,0)),0,VLOOKUP(D2525,补助标准,3,0)&amp;VLOOKUP(D2525,补助标准,4,0))</f>
        <v>九类260</v>
      </c>
      <c r="F2525" s="26">
        <f>IF(ISERROR(VLOOKUP(D2525,补助标准,4,0)),0,VLOOKUP(D2525,补助标准,4,0))*1.2</f>
        <v>312</v>
      </c>
      <c r="G2525" s="27"/>
      <c r="H2525" s="26">
        <f t="shared" si="39"/>
        <v>312</v>
      </c>
      <c r="I2525" s="22"/>
    </row>
    <row r="2526" s="1" customFormat="true" customHeight="true" spans="1:9">
      <c r="A2526" s="9" t="s">
        <v>5123</v>
      </c>
      <c r="B2526" s="13" t="s">
        <v>5124</v>
      </c>
      <c r="C2526" s="14" t="s">
        <v>4758</v>
      </c>
      <c r="D2526" s="15" t="s">
        <v>5091</v>
      </c>
      <c r="E2526" s="25" t="str">
        <f>IF(ISERROR(VLOOKUP(D2526,补助标准,3,0)),0,VLOOKUP(D2526,补助标准,3,0)&amp;VLOOKUP(D2526,补助标准,4,0))</f>
        <v>九类260</v>
      </c>
      <c r="F2526" s="26">
        <f>IF(ISERROR(VLOOKUP(D2526,补助标准,4,0)),0,VLOOKUP(D2526,补助标准,4,0))*1.2</f>
        <v>312</v>
      </c>
      <c r="G2526" s="27"/>
      <c r="H2526" s="26">
        <f t="shared" si="39"/>
        <v>312</v>
      </c>
      <c r="I2526" s="22"/>
    </row>
    <row r="2527" s="1" customFormat="true" customHeight="true" spans="1:9">
      <c r="A2527" s="9" t="s">
        <v>5125</v>
      </c>
      <c r="B2527" s="13" t="s">
        <v>5126</v>
      </c>
      <c r="C2527" s="14" t="s">
        <v>4758</v>
      </c>
      <c r="D2527" s="15" t="s">
        <v>5091</v>
      </c>
      <c r="E2527" s="25" t="str">
        <f>IF(ISERROR(VLOOKUP(D2527,补助标准,3,0)),0,VLOOKUP(D2527,补助标准,3,0)&amp;VLOOKUP(D2527,补助标准,4,0))</f>
        <v>九类260</v>
      </c>
      <c r="F2527" s="26">
        <f>IF(ISERROR(VLOOKUP(D2527,补助标准,4,0)),0,VLOOKUP(D2527,补助标准,4,0))*1.2</f>
        <v>312</v>
      </c>
      <c r="G2527" s="27"/>
      <c r="H2527" s="26">
        <f t="shared" si="39"/>
        <v>312</v>
      </c>
      <c r="I2527" s="22"/>
    </row>
    <row r="2528" s="1" customFormat="true" customHeight="true" spans="1:13">
      <c r="A2528" s="9" t="s">
        <v>5127</v>
      </c>
      <c r="B2528" s="13" t="s">
        <v>790</v>
      </c>
      <c r="C2528" s="14" t="s">
        <v>4758</v>
      </c>
      <c r="D2528" s="15" t="s">
        <v>5091</v>
      </c>
      <c r="E2528" s="25" t="str">
        <f>IF(ISERROR(VLOOKUP(D2528,补助标准,3,0)),0,VLOOKUP(D2528,补助标准,3,0)&amp;VLOOKUP(D2528,补助标准,4,0))</f>
        <v>九类260</v>
      </c>
      <c r="F2528" s="26">
        <f>IF(ISERROR(VLOOKUP(D2528,补助标准,4,0)),0,VLOOKUP(D2528,补助标准,4,0))*1.2</f>
        <v>312</v>
      </c>
      <c r="G2528" s="27"/>
      <c r="H2528" s="26">
        <f t="shared" si="39"/>
        <v>312</v>
      </c>
      <c r="I2528" s="22"/>
      <c r="J2528" s="5"/>
      <c r="K2528" s="5"/>
      <c r="L2528" s="5"/>
      <c r="M2528" s="5"/>
    </row>
    <row r="2529" s="1" customFormat="true" customHeight="true" spans="1:13">
      <c r="A2529" s="9" t="s">
        <v>5128</v>
      </c>
      <c r="B2529" s="13" t="s">
        <v>5129</v>
      </c>
      <c r="C2529" s="14" t="s">
        <v>4758</v>
      </c>
      <c r="D2529" s="15" t="s">
        <v>5091</v>
      </c>
      <c r="E2529" s="25" t="str">
        <f>IF(ISERROR(VLOOKUP(D2529,补助标准,3,0)),0,VLOOKUP(D2529,补助标准,3,0)&amp;VLOOKUP(D2529,补助标准,4,0))</f>
        <v>九类260</v>
      </c>
      <c r="F2529" s="26">
        <f>IF(ISERROR(VLOOKUP(D2529,补助标准,4,0)),0,VLOOKUP(D2529,补助标准,4,0))*1.2</f>
        <v>312</v>
      </c>
      <c r="G2529" s="27"/>
      <c r="H2529" s="26">
        <f t="shared" si="39"/>
        <v>312</v>
      </c>
      <c r="I2529" s="22"/>
      <c r="J2529" s="5"/>
      <c r="K2529" s="5"/>
      <c r="L2529" s="5"/>
      <c r="M2529" s="5"/>
    </row>
    <row r="2530" s="1" customFormat="true" customHeight="true" spans="1:13">
      <c r="A2530" s="9" t="s">
        <v>5130</v>
      </c>
      <c r="B2530" s="13" t="s">
        <v>5131</v>
      </c>
      <c r="C2530" s="14" t="s">
        <v>4758</v>
      </c>
      <c r="D2530" s="15" t="s">
        <v>5091</v>
      </c>
      <c r="E2530" s="25" t="str">
        <f>IF(ISERROR(VLOOKUP(D2530,补助标准,3,0)),0,VLOOKUP(D2530,补助标准,3,0)&amp;VLOOKUP(D2530,补助标准,4,0))</f>
        <v>九类260</v>
      </c>
      <c r="F2530" s="26">
        <f>IF(ISERROR(VLOOKUP(D2530,补助标准,4,0)),0,VLOOKUP(D2530,补助标准,4,0))*1.2</f>
        <v>312</v>
      </c>
      <c r="G2530" s="27"/>
      <c r="H2530" s="26">
        <f t="shared" si="39"/>
        <v>312</v>
      </c>
      <c r="I2530" s="22"/>
      <c r="J2530" s="5"/>
      <c r="K2530" s="5"/>
      <c r="L2530" s="5"/>
      <c r="M2530" s="5"/>
    </row>
    <row r="2531" s="1" customFormat="true" customHeight="true" spans="1:13">
      <c r="A2531" s="9" t="s">
        <v>5132</v>
      </c>
      <c r="B2531" s="13" t="s">
        <v>5133</v>
      </c>
      <c r="C2531" s="14" t="s">
        <v>4758</v>
      </c>
      <c r="D2531" s="15" t="s">
        <v>5091</v>
      </c>
      <c r="E2531" s="25" t="str">
        <f>IF(ISERROR(VLOOKUP(D2531,补助标准,3,0)),0,VLOOKUP(D2531,补助标准,3,0)&amp;VLOOKUP(D2531,补助标准,4,0))</f>
        <v>九类260</v>
      </c>
      <c r="F2531" s="26">
        <f>IF(ISERROR(VLOOKUP(D2531,补助标准,4,0)),0,VLOOKUP(D2531,补助标准,4,0))*1.2</f>
        <v>312</v>
      </c>
      <c r="G2531" s="27"/>
      <c r="H2531" s="26">
        <f t="shared" si="39"/>
        <v>312</v>
      </c>
      <c r="I2531" s="22"/>
      <c r="J2531" s="5"/>
      <c r="K2531" s="5"/>
      <c r="L2531" s="5"/>
      <c r="M2531" s="5"/>
    </row>
    <row r="2532" s="1" customFormat="true" customHeight="true" spans="1:13">
      <c r="A2532" s="9" t="s">
        <v>5134</v>
      </c>
      <c r="B2532" s="13" t="s">
        <v>5135</v>
      </c>
      <c r="C2532" s="14" t="s">
        <v>4758</v>
      </c>
      <c r="D2532" s="15" t="s">
        <v>5091</v>
      </c>
      <c r="E2532" s="25" t="str">
        <f>IF(ISERROR(VLOOKUP(D2532,补助标准,3,0)),0,VLOOKUP(D2532,补助标准,3,0)&amp;VLOOKUP(D2532,补助标准,4,0))</f>
        <v>九类260</v>
      </c>
      <c r="F2532" s="26">
        <f>IF(ISERROR(VLOOKUP(D2532,补助标准,4,0)),0,VLOOKUP(D2532,补助标准,4,0))*1.2</f>
        <v>312</v>
      </c>
      <c r="G2532" s="27"/>
      <c r="H2532" s="26">
        <f t="shared" si="39"/>
        <v>312</v>
      </c>
      <c r="I2532" s="22"/>
      <c r="J2532" s="5"/>
      <c r="K2532" s="5"/>
      <c r="L2532" s="5"/>
      <c r="M2532" s="5"/>
    </row>
    <row r="2533" s="1" customFormat="true" customHeight="true" spans="1:13">
      <c r="A2533" s="9" t="s">
        <v>5136</v>
      </c>
      <c r="B2533" s="13" t="s">
        <v>5137</v>
      </c>
      <c r="C2533" s="14" t="s">
        <v>4758</v>
      </c>
      <c r="D2533" s="15" t="s">
        <v>5091</v>
      </c>
      <c r="E2533" s="25" t="str">
        <f>IF(ISERROR(VLOOKUP(D2533,补助标准,3,0)),0,VLOOKUP(D2533,补助标准,3,0)&amp;VLOOKUP(D2533,补助标准,4,0))</f>
        <v>九类260</v>
      </c>
      <c r="F2533" s="26">
        <f>IF(ISERROR(VLOOKUP(D2533,补助标准,4,0)),0,VLOOKUP(D2533,补助标准,4,0))*1.2</f>
        <v>312</v>
      </c>
      <c r="G2533" s="27"/>
      <c r="H2533" s="26">
        <f t="shared" si="39"/>
        <v>312</v>
      </c>
      <c r="I2533" s="22"/>
      <c r="J2533" s="5"/>
      <c r="K2533" s="5"/>
      <c r="L2533" s="5"/>
      <c r="M2533" s="5"/>
    </row>
    <row r="2534" s="1" customFormat="true" customHeight="true" spans="1:13">
      <c r="A2534" s="9" t="s">
        <v>5138</v>
      </c>
      <c r="B2534" s="13" t="s">
        <v>5139</v>
      </c>
      <c r="C2534" s="14" t="s">
        <v>4758</v>
      </c>
      <c r="D2534" s="15" t="s">
        <v>5091</v>
      </c>
      <c r="E2534" s="25" t="str">
        <f>IF(ISERROR(VLOOKUP(D2534,补助标准,3,0)),0,VLOOKUP(D2534,补助标准,3,0)&amp;VLOOKUP(D2534,补助标准,4,0))</f>
        <v>九类260</v>
      </c>
      <c r="F2534" s="26">
        <f>IF(ISERROR(VLOOKUP(D2534,补助标准,4,0)),0,VLOOKUP(D2534,补助标准,4,0))*1.2</f>
        <v>312</v>
      </c>
      <c r="G2534" s="27"/>
      <c r="H2534" s="26">
        <f t="shared" si="39"/>
        <v>312</v>
      </c>
      <c r="I2534" s="22"/>
      <c r="J2534" s="5"/>
      <c r="K2534" s="5"/>
      <c r="L2534" s="5"/>
      <c r="M2534" s="5"/>
    </row>
    <row r="2535" s="1" customFormat="true" customHeight="true" spans="1:13">
      <c r="A2535" s="9" t="s">
        <v>5140</v>
      </c>
      <c r="B2535" s="13" t="s">
        <v>5141</v>
      </c>
      <c r="C2535" s="14" t="s">
        <v>4758</v>
      </c>
      <c r="D2535" s="15" t="s">
        <v>5091</v>
      </c>
      <c r="E2535" s="25" t="str">
        <f>IF(ISERROR(VLOOKUP(D2535,补助标准,3,0)),0,VLOOKUP(D2535,补助标准,3,0)&amp;VLOOKUP(D2535,补助标准,4,0))</f>
        <v>九类260</v>
      </c>
      <c r="F2535" s="26">
        <f>IF(ISERROR(VLOOKUP(D2535,补助标准,4,0)),0,VLOOKUP(D2535,补助标准,4,0))*1.2</f>
        <v>312</v>
      </c>
      <c r="G2535" s="27"/>
      <c r="H2535" s="26">
        <f t="shared" si="39"/>
        <v>312</v>
      </c>
      <c r="I2535" s="22"/>
      <c r="J2535" s="5"/>
      <c r="K2535" s="5"/>
      <c r="L2535" s="5"/>
      <c r="M2535" s="5"/>
    </row>
    <row r="2536" s="1" customFormat="true" customHeight="true" spans="1:13">
      <c r="A2536" s="9" t="s">
        <v>5142</v>
      </c>
      <c r="B2536" s="13" t="s">
        <v>5143</v>
      </c>
      <c r="C2536" s="14" t="s">
        <v>4758</v>
      </c>
      <c r="D2536" s="15" t="s">
        <v>5091</v>
      </c>
      <c r="E2536" s="25" t="str">
        <f>IF(ISERROR(VLOOKUP(D2536,补助标准,3,0)),0,VLOOKUP(D2536,补助标准,3,0)&amp;VLOOKUP(D2536,补助标准,4,0))</f>
        <v>九类260</v>
      </c>
      <c r="F2536" s="26">
        <f>IF(ISERROR(VLOOKUP(D2536,补助标准,4,0)),0,VLOOKUP(D2536,补助标准,4,0))*1.2</f>
        <v>312</v>
      </c>
      <c r="G2536" s="27"/>
      <c r="H2536" s="26">
        <f t="shared" si="39"/>
        <v>312</v>
      </c>
      <c r="I2536" s="22"/>
      <c r="J2536" s="5"/>
      <c r="K2536" s="5"/>
      <c r="L2536" s="5"/>
      <c r="M2536" s="5"/>
    </row>
    <row r="2537" s="1" customFormat="true" customHeight="true" spans="1:13">
      <c r="A2537" s="9" t="s">
        <v>5144</v>
      </c>
      <c r="B2537" s="13" t="s">
        <v>5145</v>
      </c>
      <c r="C2537" s="14" t="s">
        <v>4758</v>
      </c>
      <c r="D2537" s="15" t="s">
        <v>5091</v>
      </c>
      <c r="E2537" s="25" t="str">
        <f>IF(ISERROR(VLOOKUP(D2537,补助标准,3,0)),0,VLOOKUP(D2537,补助标准,3,0)&amp;VLOOKUP(D2537,补助标准,4,0))</f>
        <v>九类260</v>
      </c>
      <c r="F2537" s="26">
        <f>IF(ISERROR(VLOOKUP(D2537,补助标准,4,0)),0,VLOOKUP(D2537,补助标准,4,0))*1.2</f>
        <v>312</v>
      </c>
      <c r="G2537" s="27"/>
      <c r="H2537" s="26">
        <f t="shared" si="39"/>
        <v>312</v>
      </c>
      <c r="I2537" s="22"/>
      <c r="J2537" s="5"/>
      <c r="K2537" s="5"/>
      <c r="L2537" s="5"/>
      <c r="M2537" s="5"/>
    </row>
    <row r="2538" s="1" customFormat="true" customHeight="true" spans="1:11">
      <c r="A2538" s="9" t="s">
        <v>5146</v>
      </c>
      <c r="B2538" s="51" t="s">
        <v>2214</v>
      </c>
      <c r="C2538" s="11" t="s">
        <v>1081</v>
      </c>
      <c r="D2538" s="12" t="s">
        <v>5147</v>
      </c>
      <c r="E2538" s="25" t="str">
        <f>IF(ISERROR(VLOOKUP(D2538,补助标准,3,0)),0,VLOOKUP(D2538,补助标准,3,0)&amp;VLOOKUP(D2538,补助标准,4,0))</f>
        <v>九类260</v>
      </c>
      <c r="F2538" s="26">
        <f>IF(ISERROR(VLOOKUP(D2538,补助标准,4,0)),0,VLOOKUP(D2538,补助标准,4,0))*1.2</f>
        <v>312</v>
      </c>
      <c r="G2538" s="27"/>
      <c r="H2538" s="26">
        <f t="shared" si="39"/>
        <v>312</v>
      </c>
      <c r="I2538" s="22"/>
      <c r="J2538" s="5"/>
      <c r="K2538" s="5"/>
    </row>
    <row r="2539" s="1" customFormat="true" customHeight="true" spans="1:11">
      <c r="A2539" s="9" t="s">
        <v>5148</v>
      </c>
      <c r="B2539" s="51" t="s">
        <v>5149</v>
      </c>
      <c r="C2539" s="11" t="s">
        <v>1081</v>
      </c>
      <c r="D2539" s="12" t="s">
        <v>5147</v>
      </c>
      <c r="E2539" s="25" t="str">
        <f>IF(ISERROR(VLOOKUP(D2539,补助标准,3,0)),0,VLOOKUP(D2539,补助标准,3,0)&amp;VLOOKUP(D2539,补助标准,4,0))</f>
        <v>九类260</v>
      </c>
      <c r="F2539" s="26">
        <f>IF(ISERROR(VLOOKUP(D2539,补助标准,4,0)),0,VLOOKUP(D2539,补助标准,4,0))*1.2</f>
        <v>312</v>
      </c>
      <c r="G2539" s="27"/>
      <c r="H2539" s="26">
        <f t="shared" si="39"/>
        <v>312</v>
      </c>
      <c r="I2539" s="22"/>
      <c r="J2539" s="5"/>
      <c r="K2539" s="5"/>
    </row>
    <row r="2540" s="1" customFormat="true" customHeight="true" spans="1:11">
      <c r="A2540" s="9" t="s">
        <v>5150</v>
      </c>
      <c r="B2540" s="51" t="s">
        <v>5151</v>
      </c>
      <c r="C2540" s="11" t="s">
        <v>1081</v>
      </c>
      <c r="D2540" s="12" t="s">
        <v>5147</v>
      </c>
      <c r="E2540" s="25" t="str">
        <f>IF(ISERROR(VLOOKUP(D2540,补助标准,3,0)),0,VLOOKUP(D2540,补助标准,3,0)&amp;VLOOKUP(D2540,补助标准,4,0))</f>
        <v>九类260</v>
      </c>
      <c r="F2540" s="26">
        <f>IF(ISERROR(VLOOKUP(D2540,补助标准,4,0)),0,VLOOKUP(D2540,补助标准,4,0))*1.2</f>
        <v>312</v>
      </c>
      <c r="G2540" s="27"/>
      <c r="H2540" s="26">
        <f t="shared" si="39"/>
        <v>312</v>
      </c>
      <c r="I2540" s="22"/>
      <c r="J2540" s="5"/>
      <c r="K2540" s="5"/>
    </row>
    <row r="2541" s="1" customFormat="true" customHeight="true" spans="1:11">
      <c r="A2541" s="9" t="s">
        <v>5152</v>
      </c>
      <c r="B2541" s="51" t="s">
        <v>5153</v>
      </c>
      <c r="C2541" s="11" t="s">
        <v>1081</v>
      </c>
      <c r="D2541" s="12" t="s">
        <v>5147</v>
      </c>
      <c r="E2541" s="25" t="str">
        <f>IF(ISERROR(VLOOKUP(D2541,补助标准,3,0)),0,VLOOKUP(D2541,补助标准,3,0)&amp;VLOOKUP(D2541,补助标准,4,0))</f>
        <v>九类260</v>
      </c>
      <c r="F2541" s="26">
        <f>IF(ISERROR(VLOOKUP(D2541,补助标准,4,0)),0,VLOOKUP(D2541,补助标准,4,0))*1.2</f>
        <v>312</v>
      </c>
      <c r="G2541" s="27"/>
      <c r="H2541" s="26">
        <f t="shared" si="39"/>
        <v>312</v>
      </c>
      <c r="I2541" s="22"/>
      <c r="J2541" s="5"/>
      <c r="K2541" s="5"/>
    </row>
    <row r="2542" s="1" customFormat="true" customHeight="true" spans="1:11">
      <c r="A2542" s="9" t="s">
        <v>5154</v>
      </c>
      <c r="B2542" s="51" t="s">
        <v>1076</v>
      </c>
      <c r="C2542" s="11" t="s">
        <v>1081</v>
      </c>
      <c r="D2542" s="12" t="s">
        <v>5147</v>
      </c>
      <c r="E2542" s="25" t="str">
        <f>IF(ISERROR(VLOOKUP(D2542,补助标准,3,0)),0,VLOOKUP(D2542,补助标准,3,0)&amp;VLOOKUP(D2542,补助标准,4,0))</f>
        <v>九类260</v>
      </c>
      <c r="F2542" s="26">
        <f>IF(ISERROR(VLOOKUP(D2542,补助标准,4,0)),0,VLOOKUP(D2542,补助标准,4,0))*1.2</f>
        <v>312</v>
      </c>
      <c r="G2542" s="27"/>
      <c r="H2542" s="26">
        <f t="shared" si="39"/>
        <v>312</v>
      </c>
      <c r="I2542" s="22"/>
      <c r="J2542" s="5"/>
      <c r="K2542" s="5"/>
    </row>
    <row r="2543" s="1" customFormat="true" customHeight="true" spans="1:11">
      <c r="A2543" s="9" t="s">
        <v>5155</v>
      </c>
      <c r="B2543" s="51" t="s">
        <v>905</v>
      </c>
      <c r="C2543" s="11" t="s">
        <v>1081</v>
      </c>
      <c r="D2543" s="12" t="s">
        <v>5147</v>
      </c>
      <c r="E2543" s="25" t="str">
        <f>IF(ISERROR(VLOOKUP(D2543,补助标准,3,0)),0,VLOOKUP(D2543,补助标准,3,0)&amp;VLOOKUP(D2543,补助标准,4,0))</f>
        <v>九类260</v>
      </c>
      <c r="F2543" s="26">
        <f>IF(ISERROR(VLOOKUP(D2543,补助标准,4,0)),0,VLOOKUP(D2543,补助标准,4,0))*1.2</f>
        <v>312</v>
      </c>
      <c r="G2543" s="27"/>
      <c r="H2543" s="26">
        <f t="shared" si="39"/>
        <v>312</v>
      </c>
      <c r="I2543" s="22"/>
      <c r="J2543" s="5"/>
      <c r="K2543" s="5"/>
    </row>
    <row r="2544" s="1" customFormat="true" customHeight="true" spans="1:11">
      <c r="A2544" s="9" t="s">
        <v>5156</v>
      </c>
      <c r="B2544" s="52" t="s">
        <v>5157</v>
      </c>
      <c r="C2544" s="11" t="s">
        <v>1081</v>
      </c>
      <c r="D2544" s="12" t="s">
        <v>5147</v>
      </c>
      <c r="E2544" s="25" t="str">
        <f>IF(ISERROR(VLOOKUP(D2544,补助标准,3,0)),0,VLOOKUP(D2544,补助标准,3,0)&amp;VLOOKUP(D2544,补助标准,4,0))</f>
        <v>九类260</v>
      </c>
      <c r="F2544" s="26">
        <f>IF(ISERROR(VLOOKUP(D2544,补助标准,4,0)),0,VLOOKUP(D2544,补助标准,4,0))*1.2</f>
        <v>312</v>
      </c>
      <c r="G2544" s="27"/>
      <c r="H2544" s="26">
        <f t="shared" si="39"/>
        <v>312</v>
      </c>
      <c r="I2544" s="22"/>
      <c r="J2544" s="5"/>
      <c r="K2544" s="5"/>
    </row>
    <row r="2545" s="1" customFormat="true" customHeight="true" spans="1:11">
      <c r="A2545" s="9" t="s">
        <v>5158</v>
      </c>
      <c r="B2545" s="51" t="s">
        <v>5159</v>
      </c>
      <c r="C2545" s="11" t="s">
        <v>1081</v>
      </c>
      <c r="D2545" s="12" t="s">
        <v>5147</v>
      </c>
      <c r="E2545" s="25" t="str">
        <f>IF(ISERROR(VLOOKUP(D2545,补助标准,3,0)),0,VLOOKUP(D2545,补助标准,3,0)&amp;VLOOKUP(D2545,补助标准,4,0))</f>
        <v>九类260</v>
      </c>
      <c r="F2545" s="26">
        <f>IF(ISERROR(VLOOKUP(D2545,补助标准,4,0)),0,VLOOKUP(D2545,补助标准,4,0))*1.2</f>
        <v>312</v>
      </c>
      <c r="G2545" s="27"/>
      <c r="H2545" s="26">
        <f t="shared" si="39"/>
        <v>312</v>
      </c>
      <c r="I2545" s="22"/>
      <c r="J2545" s="5"/>
      <c r="K2545" s="5"/>
    </row>
    <row r="2546" s="1" customFormat="true" customHeight="true" spans="1:11">
      <c r="A2546" s="9" t="s">
        <v>5160</v>
      </c>
      <c r="B2546" s="51" t="s">
        <v>5161</v>
      </c>
      <c r="C2546" s="11" t="s">
        <v>1081</v>
      </c>
      <c r="D2546" s="12" t="s">
        <v>5147</v>
      </c>
      <c r="E2546" s="25" t="str">
        <f>IF(ISERROR(VLOOKUP(D2546,补助标准,3,0)),0,VLOOKUP(D2546,补助标准,3,0)&amp;VLOOKUP(D2546,补助标准,4,0))</f>
        <v>九类260</v>
      </c>
      <c r="F2546" s="26">
        <f>IF(ISERROR(VLOOKUP(D2546,补助标准,4,0)),0,VLOOKUP(D2546,补助标准,4,0))*1.2</f>
        <v>312</v>
      </c>
      <c r="G2546" s="27"/>
      <c r="H2546" s="26">
        <f t="shared" si="39"/>
        <v>312</v>
      </c>
      <c r="I2546" s="22"/>
      <c r="J2546" s="5"/>
      <c r="K2546" s="5"/>
    </row>
    <row r="2547" s="1" customFormat="true" customHeight="true" spans="1:11">
      <c r="A2547" s="9" t="s">
        <v>5162</v>
      </c>
      <c r="B2547" s="51" t="s">
        <v>5163</v>
      </c>
      <c r="C2547" s="11" t="s">
        <v>1081</v>
      </c>
      <c r="D2547" s="12" t="s">
        <v>5147</v>
      </c>
      <c r="E2547" s="25" t="str">
        <f>IF(ISERROR(VLOOKUP(D2547,补助标准,3,0)),0,VLOOKUP(D2547,补助标准,3,0)&amp;VLOOKUP(D2547,补助标准,4,0))</f>
        <v>九类260</v>
      </c>
      <c r="F2547" s="26">
        <f>IF(ISERROR(VLOOKUP(D2547,补助标准,4,0)),0,VLOOKUP(D2547,补助标准,4,0))*1.2</f>
        <v>312</v>
      </c>
      <c r="G2547" s="27"/>
      <c r="H2547" s="26">
        <f t="shared" si="39"/>
        <v>312</v>
      </c>
      <c r="I2547" s="22"/>
      <c r="J2547" s="5"/>
      <c r="K2547" s="5"/>
    </row>
    <row r="2548" s="1" customFormat="true" customHeight="true" spans="1:11">
      <c r="A2548" s="9" t="s">
        <v>5164</v>
      </c>
      <c r="B2548" s="51" t="s">
        <v>2767</v>
      </c>
      <c r="C2548" s="11" t="s">
        <v>1081</v>
      </c>
      <c r="D2548" s="12" t="s">
        <v>5147</v>
      </c>
      <c r="E2548" s="25" t="str">
        <f>IF(ISERROR(VLOOKUP(D2548,补助标准,3,0)),0,VLOOKUP(D2548,补助标准,3,0)&amp;VLOOKUP(D2548,补助标准,4,0))</f>
        <v>九类260</v>
      </c>
      <c r="F2548" s="26">
        <f>IF(ISERROR(VLOOKUP(D2548,补助标准,4,0)),0,VLOOKUP(D2548,补助标准,4,0))*1.2</f>
        <v>312</v>
      </c>
      <c r="G2548" s="27"/>
      <c r="H2548" s="26">
        <f t="shared" si="39"/>
        <v>312</v>
      </c>
      <c r="I2548" s="22"/>
      <c r="J2548" s="5"/>
      <c r="K2548" s="5"/>
    </row>
    <row r="2549" s="1" customFormat="true" customHeight="true" spans="1:11">
      <c r="A2549" s="9" t="s">
        <v>5165</v>
      </c>
      <c r="B2549" s="51" t="s">
        <v>5166</v>
      </c>
      <c r="C2549" s="11" t="s">
        <v>1081</v>
      </c>
      <c r="D2549" s="12" t="s">
        <v>5147</v>
      </c>
      <c r="E2549" s="25" t="str">
        <f>IF(ISERROR(VLOOKUP(D2549,补助标准,3,0)),0,VLOOKUP(D2549,补助标准,3,0)&amp;VLOOKUP(D2549,补助标准,4,0))</f>
        <v>九类260</v>
      </c>
      <c r="F2549" s="26">
        <f>IF(ISERROR(VLOOKUP(D2549,补助标准,4,0)),0,VLOOKUP(D2549,补助标准,4,0))*1.2</f>
        <v>312</v>
      </c>
      <c r="G2549" s="27"/>
      <c r="H2549" s="26">
        <f t="shared" si="39"/>
        <v>312</v>
      </c>
      <c r="I2549" s="22"/>
      <c r="J2549" s="5"/>
      <c r="K2549" s="5"/>
    </row>
    <row r="2550" s="1" customFormat="true" customHeight="true" spans="1:11">
      <c r="A2550" s="9" t="s">
        <v>5167</v>
      </c>
      <c r="B2550" s="51" t="s">
        <v>5168</v>
      </c>
      <c r="C2550" s="11" t="s">
        <v>1081</v>
      </c>
      <c r="D2550" s="12" t="s">
        <v>5147</v>
      </c>
      <c r="E2550" s="25" t="str">
        <f>IF(ISERROR(VLOOKUP(D2550,补助标准,3,0)),0,VLOOKUP(D2550,补助标准,3,0)&amp;VLOOKUP(D2550,补助标准,4,0))</f>
        <v>九类260</v>
      </c>
      <c r="F2550" s="26">
        <f>IF(ISERROR(VLOOKUP(D2550,补助标准,4,0)),0,VLOOKUP(D2550,补助标准,4,0))*1.2</f>
        <v>312</v>
      </c>
      <c r="G2550" s="27"/>
      <c r="H2550" s="26">
        <f t="shared" si="39"/>
        <v>312</v>
      </c>
      <c r="I2550" s="22"/>
      <c r="J2550" s="5"/>
      <c r="K2550" s="5"/>
    </row>
    <row r="2551" s="1" customFormat="true" customHeight="true" spans="1:11">
      <c r="A2551" s="9" t="s">
        <v>5169</v>
      </c>
      <c r="B2551" s="53" t="s">
        <v>5170</v>
      </c>
      <c r="C2551" s="11" t="s">
        <v>1081</v>
      </c>
      <c r="D2551" s="12" t="s">
        <v>5147</v>
      </c>
      <c r="E2551" s="25" t="str">
        <f>IF(ISERROR(VLOOKUP(D2551,补助标准,3,0)),0,VLOOKUP(D2551,补助标准,3,0)&amp;VLOOKUP(D2551,补助标准,4,0))</f>
        <v>九类260</v>
      </c>
      <c r="F2551" s="26">
        <f>IF(ISERROR(VLOOKUP(D2551,补助标准,4,0)),0,VLOOKUP(D2551,补助标准,4,0))*1.2</f>
        <v>312</v>
      </c>
      <c r="G2551" s="27"/>
      <c r="H2551" s="26">
        <f t="shared" si="39"/>
        <v>312</v>
      </c>
      <c r="I2551" s="22"/>
      <c r="J2551" s="5"/>
      <c r="K2551" s="5"/>
    </row>
    <row r="2552" s="1" customFormat="true" customHeight="true" spans="1:11">
      <c r="A2552" s="9" t="s">
        <v>5171</v>
      </c>
      <c r="B2552" s="54" t="s">
        <v>5172</v>
      </c>
      <c r="C2552" s="11" t="s">
        <v>1081</v>
      </c>
      <c r="D2552" s="12" t="s">
        <v>5147</v>
      </c>
      <c r="E2552" s="25" t="str">
        <f>IF(ISERROR(VLOOKUP(D2552,补助标准,3,0)),0,VLOOKUP(D2552,补助标准,3,0)&amp;VLOOKUP(D2552,补助标准,4,0))</f>
        <v>九类260</v>
      </c>
      <c r="F2552" s="26">
        <f>IF(ISERROR(VLOOKUP(D2552,补助标准,4,0)),0,VLOOKUP(D2552,补助标准,4,0))*1.2</f>
        <v>312</v>
      </c>
      <c r="G2552" s="27"/>
      <c r="H2552" s="26">
        <f t="shared" si="39"/>
        <v>312</v>
      </c>
      <c r="I2552" s="22"/>
      <c r="J2552" s="5"/>
      <c r="K2552" s="5"/>
    </row>
    <row r="2553" s="1" customFormat="true" customHeight="true" spans="1:11">
      <c r="A2553" s="9" t="s">
        <v>5173</v>
      </c>
      <c r="B2553" s="51" t="s">
        <v>5174</v>
      </c>
      <c r="C2553" s="11" t="s">
        <v>1081</v>
      </c>
      <c r="D2553" s="12" t="s">
        <v>5147</v>
      </c>
      <c r="E2553" s="25" t="str">
        <f>IF(ISERROR(VLOOKUP(D2553,补助标准,3,0)),0,VLOOKUP(D2553,补助标准,3,0)&amp;VLOOKUP(D2553,补助标准,4,0))</f>
        <v>九类260</v>
      </c>
      <c r="F2553" s="26">
        <f>IF(ISERROR(VLOOKUP(D2553,补助标准,4,0)),0,VLOOKUP(D2553,补助标准,4,0))*1.2</f>
        <v>312</v>
      </c>
      <c r="G2553" s="27"/>
      <c r="H2553" s="26">
        <f t="shared" si="39"/>
        <v>312</v>
      </c>
      <c r="I2553" s="22"/>
      <c r="J2553" s="5"/>
      <c r="K2553" s="5"/>
    </row>
    <row r="2554" s="1" customFormat="true" customHeight="true" spans="1:11">
      <c r="A2554" s="9" t="s">
        <v>5175</v>
      </c>
      <c r="B2554" s="51" t="s">
        <v>5176</v>
      </c>
      <c r="C2554" s="11" t="s">
        <v>1081</v>
      </c>
      <c r="D2554" s="12" t="s">
        <v>5147</v>
      </c>
      <c r="E2554" s="25" t="str">
        <f>IF(ISERROR(VLOOKUP(D2554,补助标准,3,0)),0,VLOOKUP(D2554,补助标准,3,0)&amp;VLOOKUP(D2554,补助标准,4,0))</f>
        <v>九类260</v>
      </c>
      <c r="F2554" s="26">
        <f>IF(ISERROR(VLOOKUP(D2554,补助标准,4,0)),0,VLOOKUP(D2554,补助标准,4,0))*1.2</f>
        <v>312</v>
      </c>
      <c r="G2554" s="27"/>
      <c r="H2554" s="26">
        <f t="shared" si="39"/>
        <v>312</v>
      </c>
      <c r="I2554" s="22"/>
      <c r="J2554" s="5"/>
      <c r="K2554" s="5"/>
    </row>
    <row r="2555" s="1" customFormat="true" customHeight="true" spans="1:11">
      <c r="A2555" s="9" t="s">
        <v>5177</v>
      </c>
      <c r="B2555" s="52" t="s">
        <v>5178</v>
      </c>
      <c r="C2555" s="11" t="s">
        <v>1081</v>
      </c>
      <c r="D2555" s="12" t="s">
        <v>5147</v>
      </c>
      <c r="E2555" s="25" t="str">
        <f>IF(ISERROR(VLOOKUP(D2555,补助标准,3,0)),0,VLOOKUP(D2555,补助标准,3,0)&amp;VLOOKUP(D2555,补助标准,4,0))</f>
        <v>九类260</v>
      </c>
      <c r="F2555" s="26">
        <f>IF(ISERROR(VLOOKUP(D2555,补助标准,4,0)),0,VLOOKUP(D2555,补助标准,4,0))*1.2</f>
        <v>312</v>
      </c>
      <c r="G2555" s="27"/>
      <c r="H2555" s="26">
        <f t="shared" si="39"/>
        <v>312</v>
      </c>
      <c r="I2555" s="22"/>
      <c r="J2555" s="5"/>
      <c r="K2555" s="5"/>
    </row>
    <row r="2556" s="1" customFormat="true" customHeight="true" spans="1:11">
      <c r="A2556" s="9" t="s">
        <v>5179</v>
      </c>
      <c r="B2556" s="51" t="s">
        <v>5180</v>
      </c>
      <c r="C2556" s="11" t="s">
        <v>1081</v>
      </c>
      <c r="D2556" s="12" t="s">
        <v>5147</v>
      </c>
      <c r="E2556" s="25" t="str">
        <f>IF(ISERROR(VLOOKUP(D2556,补助标准,3,0)),0,VLOOKUP(D2556,补助标准,3,0)&amp;VLOOKUP(D2556,补助标准,4,0))</f>
        <v>九类260</v>
      </c>
      <c r="F2556" s="26">
        <f>IF(ISERROR(VLOOKUP(D2556,补助标准,4,0)),0,VLOOKUP(D2556,补助标准,4,0))*1.2</f>
        <v>312</v>
      </c>
      <c r="G2556" s="27"/>
      <c r="H2556" s="26">
        <f t="shared" si="39"/>
        <v>312</v>
      </c>
      <c r="I2556" s="22"/>
      <c r="J2556" s="5"/>
      <c r="K2556" s="5"/>
    </row>
    <row r="2557" s="1" customFormat="true" customHeight="true" spans="1:11">
      <c r="A2557" s="9" t="s">
        <v>5181</v>
      </c>
      <c r="B2557" s="51" t="s">
        <v>5182</v>
      </c>
      <c r="C2557" s="11" t="s">
        <v>1081</v>
      </c>
      <c r="D2557" s="12" t="s">
        <v>5147</v>
      </c>
      <c r="E2557" s="25" t="str">
        <f>IF(ISERROR(VLOOKUP(D2557,补助标准,3,0)),0,VLOOKUP(D2557,补助标准,3,0)&amp;VLOOKUP(D2557,补助标准,4,0))</f>
        <v>九类260</v>
      </c>
      <c r="F2557" s="26">
        <f>IF(ISERROR(VLOOKUP(D2557,补助标准,4,0)),0,VLOOKUP(D2557,补助标准,4,0))*1.2</f>
        <v>312</v>
      </c>
      <c r="G2557" s="27"/>
      <c r="H2557" s="26">
        <f t="shared" si="39"/>
        <v>312</v>
      </c>
      <c r="I2557" s="22"/>
      <c r="J2557" s="5"/>
      <c r="K2557" s="5"/>
    </row>
    <row r="2558" s="1" customFormat="true" customHeight="true" spans="1:11">
      <c r="A2558" s="9" t="s">
        <v>5183</v>
      </c>
      <c r="B2558" s="51" t="s">
        <v>5184</v>
      </c>
      <c r="C2558" s="11" t="s">
        <v>1081</v>
      </c>
      <c r="D2558" s="12" t="s">
        <v>5147</v>
      </c>
      <c r="E2558" s="25" t="str">
        <f>IF(ISERROR(VLOOKUP(D2558,补助标准,3,0)),0,VLOOKUP(D2558,补助标准,3,0)&amp;VLOOKUP(D2558,补助标准,4,0))</f>
        <v>九类260</v>
      </c>
      <c r="F2558" s="26">
        <f>IF(ISERROR(VLOOKUP(D2558,补助标准,4,0)),0,VLOOKUP(D2558,补助标准,4,0))*1.2</f>
        <v>312</v>
      </c>
      <c r="G2558" s="27"/>
      <c r="H2558" s="26">
        <f t="shared" si="39"/>
        <v>312</v>
      </c>
      <c r="I2558" s="22"/>
      <c r="J2558" s="5"/>
      <c r="K2558" s="5"/>
    </row>
    <row r="2559" s="1" customFormat="true" customHeight="true" spans="1:11">
      <c r="A2559" s="9" t="s">
        <v>5185</v>
      </c>
      <c r="B2559" s="54" t="s">
        <v>5186</v>
      </c>
      <c r="C2559" s="11" t="s">
        <v>1081</v>
      </c>
      <c r="D2559" s="12" t="s">
        <v>5147</v>
      </c>
      <c r="E2559" s="25" t="str">
        <f>IF(ISERROR(VLOOKUP(D2559,补助标准,3,0)),0,VLOOKUP(D2559,补助标准,3,0)&amp;VLOOKUP(D2559,补助标准,4,0))</f>
        <v>九类260</v>
      </c>
      <c r="F2559" s="26">
        <f>IF(ISERROR(VLOOKUP(D2559,补助标准,4,0)),0,VLOOKUP(D2559,补助标准,4,0))*1.2</f>
        <v>312</v>
      </c>
      <c r="G2559" s="27"/>
      <c r="H2559" s="26">
        <f t="shared" si="39"/>
        <v>312</v>
      </c>
      <c r="I2559" s="22"/>
      <c r="J2559" s="5"/>
      <c r="K2559" s="5"/>
    </row>
    <row r="2560" s="1" customFormat="true" customHeight="true" spans="1:11">
      <c r="A2560" s="9" t="s">
        <v>5187</v>
      </c>
      <c r="B2560" s="51" t="s">
        <v>5188</v>
      </c>
      <c r="C2560" s="11" t="s">
        <v>1081</v>
      </c>
      <c r="D2560" s="12" t="s">
        <v>5147</v>
      </c>
      <c r="E2560" s="25" t="str">
        <f>IF(ISERROR(VLOOKUP(D2560,补助标准,3,0)),0,VLOOKUP(D2560,补助标准,3,0)&amp;VLOOKUP(D2560,补助标准,4,0))</f>
        <v>九类260</v>
      </c>
      <c r="F2560" s="26">
        <f>IF(ISERROR(VLOOKUP(D2560,补助标准,4,0)),0,VLOOKUP(D2560,补助标准,4,0))*1.2</f>
        <v>312</v>
      </c>
      <c r="G2560" s="27"/>
      <c r="H2560" s="26">
        <f t="shared" si="39"/>
        <v>312</v>
      </c>
      <c r="I2560" s="22"/>
      <c r="J2560" s="5"/>
      <c r="K2560" s="5"/>
    </row>
    <row r="2561" s="1" customFormat="true" customHeight="true" spans="1:11">
      <c r="A2561" s="9" t="s">
        <v>5189</v>
      </c>
      <c r="B2561" s="55" t="s">
        <v>5190</v>
      </c>
      <c r="C2561" s="11" t="s">
        <v>1081</v>
      </c>
      <c r="D2561" s="12" t="s">
        <v>5147</v>
      </c>
      <c r="E2561" s="25" t="str">
        <f>IF(ISERROR(VLOOKUP(D2561,补助标准,3,0)),0,VLOOKUP(D2561,补助标准,3,0)&amp;VLOOKUP(D2561,补助标准,4,0))</f>
        <v>九类260</v>
      </c>
      <c r="F2561" s="26">
        <f>IF(ISERROR(VLOOKUP(D2561,补助标准,4,0)),0,VLOOKUP(D2561,补助标准,4,0))*1.2</f>
        <v>312</v>
      </c>
      <c r="G2561" s="27"/>
      <c r="H2561" s="26">
        <f t="shared" si="39"/>
        <v>312</v>
      </c>
      <c r="I2561" s="22"/>
      <c r="J2561" s="5"/>
      <c r="K2561" s="5"/>
    </row>
    <row r="2562" s="1" customFormat="true" customHeight="true" spans="1:11">
      <c r="A2562" s="9" t="s">
        <v>5191</v>
      </c>
      <c r="B2562" s="51" t="s">
        <v>5192</v>
      </c>
      <c r="C2562" s="11" t="s">
        <v>1081</v>
      </c>
      <c r="D2562" s="12" t="s">
        <v>5147</v>
      </c>
      <c r="E2562" s="25" t="str">
        <f>IF(ISERROR(VLOOKUP(D2562,补助标准,3,0)),0,VLOOKUP(D2562,补助标准,3,0)&amp;VLOOKUP(D2562,补助标准,4,0))</f>
        <v>九类260</v>
      </c>
      <c r="F2562" s="26">
        <f>IF(ISERROR(VLOOKUP(D2562,补助标准,4,0)),0,VLOOKUP(D2562,补助标准,4,0))*1.2</f>
        <v>312</v>
      </c>
      <c r="G2562" s="27"/>
      <c r="H2562" s="26">
        <f t="shared" si="39"/>
        <v>312</v>
      </c>
      <c r="I2562" s="22"/>
      <c r="J2562" s="5"/>
      <c r="K2562" s="5"/>
    </row>
    <row r="2563" s="1" customFormat="true" customHeight="true" spans="1:11">
      <c r="A2563" s="9" t="s">
        <v>5193</v>
      </c>
      <c r="B2563" s="51" t="s">
        <v>5194</v>
      </c>
      <c r="C2563" s="11" t="s">
        <v>1081</v>
      </c>
      <c r="D2563" s="12" t="s">
        <v>5147</v>
      </c>
      <c r="E2563" s="25" t="str">
        <f>IF(ISERROR(VLOOKUP(D2563,补助标准,3,0)),0,VLOOKUP(D2563,补助标准,3,0)&amp;VLOOKUP(D2563,补助标准,4,0))</f>
        <v>九类260</v>
      </c>
      <c r="F2563" s="26">
        <f>IF(ISERROR(VLOOKUP(D2563,补助标准,4,0)),0,VLOOKUP(D2563,补助标准,4,0))*1.2</f>
        <v>312</v>
      </c>
      <c r="G2563" s="27"/>
      <c r="H2563" s="26">
        <f t="shared" ref="H2563:H2626" si="40">F2563+G2563</f>
        <v>312</v>
      </c>
      <c r="I2563" s="22"/>
      <c r="J2563" s="5"/>
      <c r="K2563" s="5"/>
    </row>
    <row r="2564" s="1" customFormat="true" customHeight="true" spans="1:11">
      <c r="A2564" s="9" t="s">
        <v>5195</v>
      </c>
      <c r="B2564" s="51" t="s">
        <v>5196</v>
      </c>
      <c r="C2564" s="11" t="s">
        <v>1081</v>
      </c>
      <c r="D2564" s="12" t="s">
        <v>5147</v>
      </c>
      <c r="E2564" s="25" t="str">
        <f>IF(ISERROR(VLOOKUP(D2564,补助标准,3,0)),0,VLOOKUP(D2564,补助标准,3,0)&amp;VLOOKUP(D2564,补助标准,4,0))</f>
        <v>九类260</v>
      </c>
      <c r="F2564" s="26">
        <f>IF(ISERROR(VLOOKUP(D2564,补助标准,4,0)),0,VLOOKUP(D2564,补助标准,4,0))*1.2</f>
        <v>312</v>
      </c>
      <c r="G2564" s="27"/>
      <c r="H2564" s="26">
        <f t="shared" si="40"/>
        <v>312</v>
      </c>
      <c r="I2564" s="22"/>
      <c r="J2564" s="5"/>
      <c r="K2564" s="5"/>
    </row>
    <row r="2565" s="1" customFormat="true" customHeight="true" spans="1:11">
      <c r="A2565" s="9" t="s">
        <v>5197</v>
      </c>
      <c r="B2565" s="53" t="s">
        <v>5198</v>
      </c>
      <c r="C2565" s="11" t="s">
        <v>1081</v>
      </c>
      <c r="D2565" s="12" t="s">
        <v>5147</v>
      </c>
      <c r="E2565" s="25" t="str">
        <f>IF(ISERROR(VLOOKUP(D2565,补助标准,3,0)),0,VLOOKUP(D2565,补助标准,3,0)&amp;VLOOKUP(D2565,补助标准,4,0))</f>
        <v>九类260</v>
      </c>
      <c r="F2565" s="26">
        <f>IF(ISERROR(VLOOKUP(D2565,补助标准,4,0)),0,VLOOKUP(D2565,补助标准,4,0))*1.2</f>
        <v>312</v>
      </c>
      <c r="G2565" s="27"/>
      <c r="H2565" s="26">
        <f t="shared" si="40"/>
        <v>312</v>
      </c>
      <c r="I2565" s="22"/>
      <c r="J2565" s="5"/>
      <c r="K2565" s="5"/>
    </row>
    <row r="2566" s="1" customFormat="true" customHeight="true" spans="1:11">
      <c r="A2566" s="9" t="s">
        <v>5199</v>
      </c>
      <c r="B2566" s="51" t="s">
        <v>5200</v>
      </c>
      <c r="C2566" s="11" t="s">
        <v>1081</v>
      </c>
      <c r="D2566" s="12" t="s">
        <v>5147</v>
      </c>
      <c r="E2566" s="25" t="str">
        <f>IF(ISERROR(VLOOKUP(D2566,补助标准,3,0)),0,VLOOKUP(D2566,补助标准,3,0)&amp;VLOOKUP(D2566,补助标准,4,0))</f>
        <v>九类260</v>
      </c>
      <c r="F2566" s="26">
        <f>IF(ISERROR(VLOOKUP(D2566,补助标准,4,0)),0,VLOOKUP(D2566,补助标准,4,0))*1.2</f>
        <v>312</v>
      </c>
      <c r="G2566" s="27"/>
      <c r="H2566" s="26">
        <f t="shared" si="40"/>
        <v>312</v>
      </c>
      <c r="I2566" s="22"/>
      <c r="J2566" s="5"/>
      <c r="K2566" s="5"/>
    </row>
    <row r="2567" s="1" customFormat="true" customHeight="true" spans="1:11">
      <c r="A2567" s="9" t="s">
        <v>5201</v>
      </c>
      <c r="B2567" s="52" t="s">
        <v>3481</v>
      </c>
      <c r="C2567" s="11" t="s">
        <v>1081</v>
      </c>
      <c r="D2567" s="12" t="s">
        <v>5147</v>
      </c>
      <c r="E2567" s="25" t="str">
        <f>IF(ISERROR(VLOOKUP(D2567,补助标准,3,0)),0,VLOOKUP(D2567,补助标准,3,0)&amp;VLOOKUP(D2567,补助标准,4,0))</f>
        <v>九类260</v>
      </c>
      <c r="F2567" s="26">
        <f>IF(ISERROR(VLOOKUP(D2567,补助标准,4,0)),0,VLOOKUP(D2567,补助标准,4,0))*1.2</f>
        <v>312</v>
      </c>
      <c r="G2567" s="27"/>
      <c r="H2567" s="26">
        <f t="shared" si="40"/>
        <v>312</v>
      </c>
      <c r="I2567" s="22"/>
      <c r="J2567" s="5"/>
      <c r="K2567" s="5"/>
    </row>
    <row r="2568" s="1" customFormat="true" customHeight="true" spans="1:11">
      <c r="A2568" s="9" t="s">
        <v>5202</v>
      </c>
      <c r="B2568" s="51" t="s">
        <v>5203</v>
      </c>
      <c r="C2568" s="11" t="s">
        <v>1081</v>
      </c>
      <c r="D2568" s="12" t="s">
        <v>5147</v>
      </c>
      <c r="E2568" s="25" t="str">
        <f>IF(ISERROR(VLOOKUP(D2568,补助标准,3,0)),0,VLOOKUP(D2568,补助标准,3,0)&amp;VLOOKUP(D2568,补助标准,4,0))</f>
        <v>九类260</v>
      </c>
      <c r="F2568" s="26">
        <f>IF(ISERROR(VLOOKUP(D2568,补助标准,4,0)),0,VLOOKUP(D2568,补助标准,4,0))*1.2</f>
        <v>312</v>
      </c>
      <c r="G2568" s="27"/>
      <c r="H2568" s="26">
        <f t="shared" si="40"/>
        <v>312</v>
      </c>
      <c r="I2568" s="22"/>
      <c r="J2568" s="5"/>
      <c r="K2568" s="5"/>
    </row>
    <row r="2569" s="1" customFormat="true" customHeight="true" spans="1:11">
      <c r="A2569" s="9" t="s">
        <v>5204</v>
      </c>
      <c r="B2569" s="52" t="s">
        <v>3496</v>
      </c>
      <c r="C2569" s="11" t="s">
        <v>1081</v>
      </c>
      <c r="D2569" s="12" t="s">
        <v>5147</v>
      </c>
      <c r="E2569" s="25" t="str">
        <f>IF(ISERROR(VLOOKUP(D2569,补助标准,3,0)),0,VLOOKUP(D2569,补助标准,3,0)&amp;VLOOKUP(D2569,补助标准,4,0))</f>
        <v>九类260</v>
      </c>
      <c r="F2569" s="26">
        <f>IF(ISERROR(VLOOKUP(D2569,补助标准,4,0)),0,VLOOKUP(D2569,补助标准,4,0))*1.2</f>
        <v>312</v>
      </c>
      <c r="G2569" s="27"/>
      <c r="H2569" s="26">
        <f t="shared" si="40"/>
        <v>312</v>
      </c>
      <c r="I2569" s="22"/>
      <c r="J2569" s="5"/>
      <c r="K2569" s="5"/>
    </row>
    <row r="2570" s="1" customFormat="true" customHeight="true" spans="1:11">
      <c r="A2570" s="9" t="s">
        <v>5205</v>
      </c>
      <c r="B2570" s="51" t="s">
        <v>5206</v>
      </c>
      <c r="C2570" s="11" t="s">
        <v>1081</v>
      </c>
      <c r="D2570" s="12" t="s">
        <v>5147</v>
      </c>
      <c r="E2570" s="25" t="str">
        <f>IF(ISERROR(VLOOKUP(D2570,补助标准,3,0)),0,VLOOKUP(D2570,补助标准,3,0)&amp;VLOOKUP(D2570,补助标准,4,0))</f>
        <v>九类260</v>
      </c>
      <c r="F2570" s="26">
        <f>IF(ISERROR(VLOOKUP(D2570,补助标准,4,0)),0,VLOOKUP(D2570,补助标准,4,0))*1.2</f>
        <v>312</v>
      </c>
      <c r="G2570" s="27"/>
      <c r="H2570" s="26">
        <f t="shared" si="40"/>
        <v>312</v>
      </c>
      <c r="I2570" s="22"/>
      <c r="J2570" s="5"/>
      <c r="K2570" s="5"/>
    </row>
    <row r="2571" s="1" customFormat="true" customHeight="true" spans="1:11">
      <c r="A2571" s="9" t="s">
        <v>5207</v>
      </c>
      <c r="B2571" s="51" t="s">
        <v>5208</v>
      </c>
      <c r="C2571" s="11" t="s">
        <v>1081</v>
      </c>
      <c r="D2571" s="12" t="s">
        <v>5147</v>
      </c>
      <c r="E2571" s="25" t="str">
        <f>IF(ISERROR(VLOOKUP(D2571,补助标准,3,0)),0,VLOOKUP(D2571,补助标准,3,0)&amp;VLOOKUP(D2571,补助标准,4,0))</f>
        <v>九类260</v>
      </c>
      <c r="F2571" s="26">
        <f>IF(ISERROR(VLOOKUP(D2571,补助标准,4,0)),0,VLOOKUP(D2571,补助标准,4,0))*1.2</f>
        <v>312</v>
      </c>
      <c r="G2571" s="27"/>
      <c r="H2571" s="26">
        <f t="shared" si="40"/>
        <v>312</v>
      </c>
      <c r="I2571" s="22"/>
      <c r="J2571" s="5"/>
      <c r="K2571" s="5"/>
    </row>
    <row r="2572" s="1" customFormat="true" customHeight="true" spans="1:11">
      <c r="A2572" s="9" t="s">
        <v>5209</v>
      </c>
      <c r="B2572" s="51" t="s">
        <v>5210</v>
      </c>
      <c r="C2572" s="11" t="s">
        <v>1081</v>
      </c>
      <c r="D2572" s="12" t="s">
        <v>5147</v>
      </c>
      <c r="E2572" s="25" t="str">
        <f>IF(ISERROR(VLOOKUP(D2572,补助标准,3,0)),0,VLOOKUP(D2572,补助标准,3,0)&amp;VLOOKUP(D2572,补助标准,4,0))</f>
        <v>九类260</v>
      </c>
      <c r="F2572" s="26">
        <f>IF(ISERROR(VLOOKUP(D2572,补助标准,4,0)),0,VLOOKUP(D2572,补助标准,4,0))*1.2</f>
        <v>312</v>
      </c>
      <c r="G2572" s="27"/>
      <c r="H2572" s="26">
        <f t="shared" si="40"/>
        <v>312</v>
      </c>
      <c r="I2572" s="22"/>
      <c r="J2572" s="5"/>
      <c r="K2572" s="5"/>
    </row>
    <row r="2573" s="1" customFormat="true" customHeight="true" spans="1:11">
      <c r="A2573" s="9" t="s">
        <v>5211</v>
      </c>
      <c r="B2573" s="51" t="s">
        <v>5212</v>
      </c>
      <c r="C2573" s="11" t="s">
        <v>1081</v>
      </c>
      <c r="D2573" s="12" t="s">
        <v>5147</v>
      </c>
      <c r="E2573" s="25" t="str">
        <f>IF(ISERROR(VLOOKUP(D2573,补助标准,3,0)),0,VLOOKUP(D2573,补助标准,3,0)&amp;VLOOKUP(D2573,补助标准,4,0))</f>
        <v>九类260</v>
      </c>
      <c r="F2573" s="26">
        <f>IF(ISERROR(VLOOKUP(D2573,补助标准,4,0)),0,VLOOKUP(D2573,补助标准,4,0))*1.2</f>
        <v>312</v>
      </c>
      <c r="G2573" s="27"/>
      <c r="H2573" s="26">
        <f t="shared" si="40"/>
        <v>312</v>
      </c>
      <c r="I2573" s="22"/>
      <c r="J2573" s="5"/>
      <c r="K2573" s="5"/>
    </row>
    <row r="2574" s="1" customFormat="true" customHeight="true" spans="1:11">
      <c r="A2574" s="9" t="s">
        <v>5213</v>
      </c>
      <c r="B2574" s="51" t="s">
        <v>5214</v>
      </c>
      <c r="C2574" s="11" t="s">
        <v>1081</v>
      </c>
      <c r="D2574" s="12" t="s">
        <v>5147</v>
      </c>
      <c r="E2574" s="25" t="str">
        <f>IF(ISERROR(VLOOKUP(D2574,补助标准,3,0)),0,VLOOKUP(D2574,补助标准,3,0)&amp;VLOOKUP(D2574,补助标准,4,0))</f>
        <v>九类260</v>
      </c>
      <c r="F2574" s="26">
        <f>IF(ISERROR(VLOOKUP(D2574,补助标准,4,0)),0,VLOOKUP(D2574,补助标准,4,0))*1.2</f>
        <v>312</v>
      </c>
      <c r="G2574" s="27"/>
      <c r="H2574" s="26">
        <f t="shared" si="40"/>
        <v>312</v>
      </c>
      <c r="I2574" s="22"/>
      <c r="J2574" s="5"/>
      <c r="K2574" s="5"/>
    </row>
    <row r="2575" s="1" customFormat="true" customHeight="true" spans="1:11">
      <c r="A2575" s="9" t="s">
        <v>5215</v>
      </c>
      <c r="B2575" s="53" t="s">
        <v>606</v>
      </c>
      <c r="C2575" s="11" t="s">
        <v>1081</v>
      </c>
      <c r="D2575" s="12" t="s">
        <v>5147</v>
      </c>
      <c r="E2575" s="25" t="str">
        <f>IF(ISERROR(VLOOKUP(D2575,补助标准,3,0)),0,VLOOKUP(D2575,补助标准,3,0)&amp;VLOOKUP(D2575,补助标准,4,0))</f>
        <v>九类260</v>
      </c>
      <c r="F2575" s="26">
        <f>IF(ISERROR(VLOOKUP(D2575,补助标准,4,0)),0,VLOOKUP(D2575,补助标准,4,0))*1.2</f>
        <v>312</v>
      </c>
      <c r="G2575" s="27"/>
      <c r="H2575" s="26">
        <f t="shared" si="40"/>
        <v>312</v>
      </c>
      <c r="I2575" s="22"/>
      <c r="J2575" s="5"/>
      <c r="K2575" s="5"/>
    </row>
    <row r="2576" s="1" customFormat="true" customHeight="true" spans="1:11">
      <c r="A2576" s="9" t="s">
        <v>5216</v>
      </c>
      <c r="B2576" s="51" t="s">
        <v>5217</v>
      </c>
      <c r="C2576" s="11" t="s">
        <v>1081</v>
      </c>
      <c r="D2576" s="12" t="s">
        <v>5147</v>
      </c>
      <c r="E2576" s="25" t="str">
        <f>IF(ISERROR(VLOOKUP(D2576,补助标准,3,0)),0,VLOOKUP(D2576,补助标准,3,0)&amp;VLOOKUP(D2576,补助标准,4,0))</f>
        <v>九类260</v>
      </c>
      <c r="F2576" s="26">
        <f>IF(ISERROR(VLOOKUP(D2576,补助标准,4,0)),0,VLOOKUP(D2576,补助标准,4,0))*1.2</f>
        <v>312</v>
      </c>
      <c r="G2576" s="27"/>
      <c r="H2576" s="26">
        <f t="shared" si="40"/>
        <v>312</v>
      </c>
      <c r="I2576" s="22"/>
      <c r="J2576" s="5"/>
      <c r="K2576" s="5"/>
    </row>
    <row r="2577" s="1" customFormat="true" customHeight="true" spans="1:11">
      <c r="A2577" s="9" t="s">
        <v>5218</v>
      </c>
      <c r="B2577" s="51" t="s">
        <v>5219</v>
      </c>
      <c r="C2577" s="11" t="s">
        <v>1081</v>
      </c>
      <c r="D2577" s="12" t="s">
        <v>5147</v>
      </c>
      <c r="E2577" s="25" t="str">
        <f>IF(ISERROR(VLOOKUP(D2577,补助标准,3,0)),0,VLOOKUP(D2577,补助标准,3,0)&amp;VLOOKUP(D2577,补助标准,4,0))</f>
        <v>九类260</v>
      </c>
      <c r="F2577" s="26">
        <f>IF(ISERROR(VLOOKUP(D2577,补助标准,4,0)),0,VLOOKUP(D2577,补助标准,4,0))*1.2</f>
        <v>312</v>
      </c>
      <c r="G2577" s="27"/>
      <c r="H2577" s="26">
        <f t="shared" si="40"/>
        <v>312</v>
      </c>
      <c r="I2577" s="22"/>
      <c r="J2577" s="5"/>
      <c r="K2577" s="5"/>
    </row>
    <row r="2578" s="1" customFormat="true" customHeight="true" spans="1:11">
      <c r="A2578" s="9" t="s">
        <v>5220</v>
      </c>
      <c r="B2578" s="51" t="s">
        <v>5221</v>
      </c>
      <c r="C2578" s="11" t="s">
        <v>1081</v>
      </c>
      <c r="D2578" s="12" t="s">
        <v>5147</v>
      </c>
      <c r="E2578" s="25" t="str">
        <f>IF(ISERROR(VLOOKUP(D2578,补助标准,3,0)),0,VLOOKUP(D2578,补助标准,3,0)&amp;VLOOKUP(D2578,补助标准,4,0))</f>
        <v>九类260</v>
      </c>
      <c r="F2578" s="26">
        <f>IF(ISERROR(VLOOKUP(D2578,补助标准,4,0)),0,VLOOKUP(D2578,补助标准,4,0))*1.2</f>
        <v>312</v>
      </c>
      <c r="G2578" s="27"/>
      <c r="H2578" s="26">
        <f t="shared" si="40"/>
        <v>312</v>
      </c>
      <c r="I2578" s="22"/>
      <c r="J2578" s="5"/>
      <c r="K2578" s="5"/>
    </row>
    <row r="2579" s="1" customFormat="true" customHeight="true" spans="1:11">
      <c r="A2579" s="9" t="s">
        <v>5222</v>
      </c>
      <c r="B2579" s="51" t="s">
        <v>5223</v>
      </c>
      <c r="C2579" s="11" t="s">
        <v>1081</v>
      </c>
      <c r="D2579" s="12" t="s">
        <v>5147</v>
      </c>
      <c r="E2579" s="25" t="str">
        <f>IF(ISERROR(VLOOKUP(D2579,补助标准,3,0)),0,VLOOKUP(D2579,补助标准,3,0)&amp;VLOOKUP(D2579,补助标准,4,0))</f>
        <v>九类260</v>
      </c>
      <c r="F2579" s="26">
        <f>IF(ISERROR(VLOOKUP(D2579,补助标准,4,0)),0,VLOOKUP(D2579,补助标准,4,0))*1.2</f>
        <v>312</v>
      </c>
      <c r="G2579" s="27"/>
      <c r="H2579" s="26">
        <f t="shared" si="40"/>
        <v>312</v>
      </c>
      <c r="I2579" s="22"/>
      <c r="J2579" s="5"/>
      <c r="K2579" s="5" t="s">
        <v>5224</v>
      </c>
    </row>
    <row r="2580" s="1" customFormat="true" customHeight="true" spans="1:11">
      <c r="A2580" s="9" t="s">
        <v>5225</v>
      </c>
      <c r="B2580" s="51" t="s">
        <v>5226</v>
      </c>
      <c r="C2580" s="11" t="s">
        <v>1081</v>
      </c>
      <c r="D2580" s="12" t="s">
        <v>5147</v>
      </c>
      <c r="E2580" s="25" t="str">
        <f>IF(ISERROR(VLOOKUP(D2580,补助标准,3,0)),0,VLOOKUP(D2580,补助标准,3,0)&amp;VLOOKUP(D2580,补助标准,4,0))</f>
        <v>九类260</v>
      </c>
      <c r="F2580" s="26">
        <f>IF(ISERROR(VLOOKUP(D2580,补助标准,4,0)),0,VLOOKUP(D2580,补助标准,4,0))*1.2</f>
        <v>312</v>
      </c>
      <c r="G2580" s="27"/>
      <c r="H2580" s="26">
        <f t="shared" si="40"/>
        <v>312</v>
      </c>
      <c r="I2580" s="22"/>
      <c r="J2580" s="5"/>
      <c r="K2580" s="5"/>
    </row>
    <row r="2581" s="1" customFormat="true" customHeight="true" spans="1:11">
      <c r="A2581" s="9" t="s">
        <v>5227</v>
      </c>
      <c r="B2581" s="51" t="s">
        <v>5228</v>
      </c>
      <c r="C2581" s="11" t="s">
        <v>1081</v>
      </c>
      <c r="D2581" s="12" t="s">
        <v>5147</v>
      </c>
      <c r="E2581" s="25" t="str">
        <f>IF(ISERROR(VLOOKUP(D2581,补助标准,3,0)),0,VLOOKUP(D2581,补助标准,3,0)&amp;VLOOKUP(D2581,补助标准,4,0))</f>
        <v>九类260</v>
      </c>
      <c r="F2581" s="26">
        <f>IF(ISERROR(VLOOKUP(D2581,补助标准,4,0)),0,VLOOKUP(D2581,补助标准,4,0))*1.2</f>
        <v>312</v>
      </c>
      <c r="G2581" s="27"/>
      <c r="H2581" s="26">
        <f t="shared" si="40"/>
        <v>312</v>
      </c>
      <c r="I2581" s="22"/>
      <c r="J2581" s="5"/>
      <c r="K2581" s="5"/>
    </row>
    <row r="2582" s="1" customFormat="true" customHeight="true" spans="1:11">
      <c r="A2582" s="9" t="s">
        <v>5229</v>
      </c>
      <c r="B2582" s="56" t="s">
        <v>4977</v>
      </c>
      <c r="C2582" s="11" t="s">
        <v>1081</v>
      </c>
      <c r="D2582" s="12" t="s">
        <v>5147</v>
      </c>
      <c r="E2582" s="25" t="str">
        <f>IF(ISERROR(VLOOKUP(D2582,补助标准,3,0)),0,VLOOKUP(D2582,补助标准,3,0)&amp;VLOOKUP(D2582,补助标准,4,0))</f>
        <v>九类260</v>
      </c>
      <c r="F2582" s="26">
        <f>IF(ISERROR(VLOOKUP(D2582,补助标准,4,0)),0,VLOOKUP(D2582,补助标准,4,0))*1.2</f>
        <v>312</v>
      </c>
      <c r="G2582" s="27"/>
      <c r="H2582" s="26">
        <f t="shared" si="40"/>
        <v>312</v>
      </c>
      <c r="I2582" s="22"/>
      <c r="J2582" s="5"/>
      <c r="K2582" s="5"/>
    </row>
    <row r="2583" s="1" customFormat="true" customHeight="true" spans="1:11">
      <c r="A2583" s="9" t="s">
        <v>5230</v>
      </c>
      <c r="B2583" s="51" t="s">
        <v>5231</v>
      </c>
      <c r="C2583" s="11" t="s">
        <v>1081</v>
      </c>
      <c r="D2583" s="12" t="s">
        <v>5147</v>
      </c>
      <c r="E2583" s="25" t="str">
        <f>IF(ISERROR(VLOOKUP(D2583,补助标准,3,0)),0,VLOOKUP(D2583,补助标准,3,0)&amp;VLOOKUP(D2583,补助标准,4,0))</f>
        <v>九类260</v>
      </c>
      <c r="F2583" s="26">
        <f>IF(ISERROR(VLOOKUP(D2583,补助标准,4,0)),0,VLOOKUP(D2583,补助标准,4,0))*1.2</f>
        <v>312</v>
      </c>
      <c r="G2583" s="27"/>
      <c r="H2583" s="26">
        <f t="shared" si="40"/>
        <v>312</v>
      </c>
      <c r="I2583" s="22"/>
      <c r="J2583" s="5"/>
      <c r="K2583" s="5"/>
    </row>
    <row r="2584" s="1" customFormat="true" customHeight="true" spans="1:11">
      <c r="A2584" s="9" t="s">
        <v>5232</v>
      </c>
      <c r="B2584" s="51" t="s">
        <v>5233</v>
      </c>
      <c r="C2584" s="11" t="s">
        <v>1081</v>
      </c>
      <c r="D2584" s="12" t="s">
        <v>5147</v>
      </c>
      <c r="E2584" s="25" t="str">
        <f>IF(ISERROR(VLOOKUP(D2584,补助标准,3,0)),0,VLOOKUP(D2584,补助标准,3,0)&amp;VLOOKUP(D2584,补助标准,4,0))</f>
        <v>九类260</v>
      </c>
      <c r="F2584" s="26">
        <f>IF(ISERROR(VLOOKUP(D2584,补助标准,4,0)),0,VLOOKUP(D2584,补助标准,4,0))*1.2</f>
        <v>312</v>
      </c>
      <c r="G2584" s="27"/>
      <c r="H2584" s="26">
        <f t="shared" si="40"/>
        <v>312</v>
      </c>
      <c r="I2584" s="22"/>
      <c r="J2584" s="5"/>
      <c r="K2584" s="5"/>
    </row>
    <row r="2585" s="1" customFormat="true" customHeight="true" spans="1:11">
      <c r="A2585" s="9" t="s">
        <v>5234</v>
      </c>
      <c r="B2585" s="51" t="s">
        <v>5235</v>
      </c>
      <c r="C2585" s="11" t="s">
        <v>1081</v>
      </c>
      <c r="D2585" s="12" t="s">
        <v>5147</v>
      </c>
      <c r="E2585" s="25" t="str">
        <f>IF(ISERROR(VLOOKUP(D2585,补助标准,3,0)),0,VLOOKUP(D2585,补助标准,3,0)&amp;VLOOKUP(D2585,补助标准,4,0))</f>
        <v>九类260</v>
      </c>
      <c r="F2585" s="26">
        <f>IF(ISERROR(VLOOKUP(D2585,补助标准,4,0)),0,VLOOKUP(D2585,补助标准,4,0))*1.2</f>
        <v>312</v>
      </c>
      <c r="G2585" s="27"/>
      <c r="H2585" s="26">
        <f t="shared" si="40"/>
        <v>312</v>
      </c>
      <c r="I2585" s="22"/>
      <c r="J2585" s="5"/>
      <c r="K2585" s="5"/>
    </row>
    <row r="2586" s="1" customFormat="true" customHeight="true" spans="1:11">
      <c r="A2586" s="9" t="s">
        <v>5236</v>
      </c>
      <c r="B2586" s="51" t="s">
        <v>5237</v>
      </c>
      <c r="C2586" s="11" t="s">
        <v>1081</v>
      </c>
      <c r="D2586" s="12" t="s">
        <v>5147</v>
      </c>
      <c r="E2586" s="25" t="str">
        <f>IF(ISERROR(VLOOKUP(D2586,补助标准,3,0)),0,VLOOKUP(D2586,补助标准,3,0)&amp;VLOOKUP(D2586,补助标准,4,0))</f>
        <v>九类260</v>
      </c>
      <c r="F2586" s="26">
        <f>IF(ISERROR(VLOOKUP(D2586,补助标准,4,0)),0,VLOOKUP(D2586,补助标准,4,0))*1.2</f>
        <v>312</v>
      </c>
      <c r="G2586" s="27"/>
      <c r="H2586" s="26">
        <f t="shared" si="40"/>
        <v>312</v>
      </c>
      <c r="I2586" s="22"/>
      <c r="J2586" s="5"/>
      <c r="K2586" s="5"/>
    </row>
    <row r="2587" s="1" customFormat="true" customHeight="true" spans="1:11">
      <c r="A2587" s="9" t="s">
        <v>5238</v>
      </c>
      <c r="B2587" s="51" t="s">
        <v>5239</v>
      </c>
      <c r="C2587" s="11" t="s">
        <v>1081</v>
      </c>
      <c r="D2587" s="12" t="s">
        <v>5147</v>
      </c>
      <c r="E2587" s="25" t="str">
        <f>IF(ISERROR(VLOOKUP(D2587,补助标准,3,0)),0,VLOOKUP(D2587,补助标准,3,0)&amp;VLOOKUP(D2587,补助标准,4,0))</f>
        <v>九类260</v>
      </c>
      <c r="F2587" s="26">
        <f>IF(ISERROR(VLOOKUP(D2587,补助标准,4,0)),0,VLOOKUP(D2587,补助标准,4,0))*1.2</f>
        <v>312</v>
      </c>
      <c r="G2587" s="27"/>
      <c r="H2587" s="26">
        <f t="shared" si="40"/>
        <v>312</v>
      </c>
      <c r="I2587" s="22"/>
      <c r="J2587" s="5"/>
      <c r="K2587" s="5"/>
    </row>
    <row r="2588" s="1" customFormat="true" customHeight="true" spans="1:11">
      <c r="A2588" s="9" t="s">
        <v>5240</v>
      </c>
      <c r="B2588" s="51" t="s">
        <v>5241</v>
      </c>
      <c r="C2588" s="11" t="s">
        <v>1081</v>
      </c>
      <c r="D2588" s="12" t="s">
        <v>5147</v>
      </c>
      <c r="E2588" s="25" t="str">
        <f>IF(ISERROR(VLOOKUP(D2588,补助标准,3,0)),0,VLOOKUP(D2588,补助标准,3,0)&amp;VLOOKUP(D2588,补助标准,4,0))</f>
        <v>九类260</v>
      </c>
      <c r="F2588" s="26">
        <f>IF(ISERROR(VLOOKUP(D2588,补助标准,4,0)),0,VLOOKUP(D2588,补助标准,4,0))*1.2</f>
        <v>312</v>
      </c>
      <c r="G2588" s="27"/>
      <c r="H2588" s="26">
        <f t="shared" si="40"/>
        <v>312</v>
      </c>
      <c r="I2588" s="22"/>
      <c r="J2588" s="5"/>
      <c r="K2588" s="5"/>
    </row>
    <row r="2589" s="1" customFormat="true" customHeight="true" spans="1:11">
      <c r="A2589" s="9" t="s">
        <v>5242</v>
      </c>
      <c r="B2589" s="51" t="s">
        <v>5243</v>
      </c>
      <c r="C2589" s="11" t="s">
        <v>1081</v>
      </c>
      <c r="D2589" s="12" t="s">
        <v>5147</v>
      </c>
      <c r="E2589" s="25" t="str">
        <f>IF(ISERROR(VLOOKUP(D2589,补助标准,3,0)),0,VLOOKUP(D2589,补助标准,3,0)&amp;VLOOKUP(D2589,补助标准,4,0))</f>
        <v>九类260</v>
      </c>
      <c r="F2589" s="26">
        <f>IF(ISERROR(VLOOKUP(D2589,补助标准,4,0)),0,VLOOKUP(D2589,补助标准,4,0))*1.2</f>
        <v>312</v>
      </c>
      <c r="G2589" s="27"/>
      <c r="H2589" s="26">
        <f t="shared" si="40"/>
        <v>312</v>
      </c>
      <c r="I2589" s="22"/>
      <c r="J2589" s="5"/>
      <c r="K2589" s="5"/>
    </row>
    <row r="2590" s="1" customFormat="true" customHeight="true" spans="1:11">
      <c r="A2590" s="9" t="s">
        <v>5244</v>
      </c>
      <c r="B2590" s="51" t="s">
        <v>5245</v>
      </c>
      <c r="C2590" s="11" t="s">
        <v>1081</v>
      </c>
      <c r="D2590" s="12" t="s">
        <v>5147</v>
      </c>
      <c r="E2590" s="25" t="str">
        <f>IF(ISERROR(VLOOKUP(D2590,补助标准,3,0)),0,VLOOKUP(D2590,补助标准,3,0)&amp;VLOOKUP(D2590,补助标准,4,0))</f>
        <v>九类260</v>
      </c>
      <c r="F2590" s="26">
        <f>IF(ISERROR(VLOOKUP(D2590,补助标准,4,0)),0,VLOOKUP(D2590,补助标准,4,0))*1.2</f>
        <v>312</v>
      </c>
      <c r="G2590" s="27"/>
      <c r="H2590" s="26">
        <f t="shared" si="40"/>
        <v>312</v>
      </c>
      <c r="I2590" s="22"/>
      <c r="J2590" s="5"/>
      <c r="K2590" s="5"/>
    </row>
    <row r="2591" s="1" customFormat="true" customHeight="true" spans="1:11">
      <c r="A2591" s="9" t="s">
        <v>5246</v>
      </c>
      <c r="B2591" s="51" t="s">
        <v>5247</v>
      </c>
      <c r="C2591" s="11" t="s">
        <v>1081</v>
      </c>
      <c r="D2591" s="12" t="s">
        <v>5147</v>
      </c>
      <c r="E2591" s="25" t="str">
        <f>IF(ISERROR(VLOOKUP(D2591,补助标准,3,0)),0,VLOOKUP(D2591,补助标准,3,0)&amp;VLOOKUP(D2591,补助标准,4,0))</f>
        <v>九类260</v>
      </c>
      <c r="F2591" s="26">
        <f>IF(ISERROR(VLOOKUP(D2591,补助标准,4,0)),0,VLOOKUP(D2591,补助标准,4,0))*1.2</f>
        <v>312</v>
      </c>
      <c r="G2591" s="27"/>
      <c r="H2591" s="26">
        <f t="shared" si="40"/>
        <v>312</v>
      </c>
      <c r="I2591" s="22"/>
      <c r="J2591" s="5"/>
      <c r="K2591" s="5"/>
    </row>
    <row r="2592" s="1" customFormat="true" customHeight="true" spans="1:11">
      <c r="A2592" s="9" t="s">
        <v>5248</v>
      </c>
      <c r="B2592" s="51" t="s">
        <v>5249</v>
      </c>
      <c r="C2592" s="11" t="s">
        <v>1081</v>
      </c>
      <c r="D2592" s="12" t="s">
        <v>5147</v>
      </c>
      <c r="E2592" s="25" t="str">
        <f>IF(ISERROR(VLOOKUP(D2592,补助标准,3,0)),0,VLOOKUP(D2592,补助标准,3,0)&amp;VLOOKUP(D2592,补助标准,4,0))</f>
        <v>九类260</v>
      </c>
      <c r="F2592" s="26">
        <f>IF(ISERROR(VLOOKUP(D2592,补助标准,4,0)),0,VLOOKUP(D2592,补助标准,4,0))*1.2</f>
        <v>312</v>
      </c>
      <c r="G2592" s="27"/>
      <c r="H2592" s="26">
        <f t="shared" si="40"/>
        <v>312</v>
      </c>
      <c r="I2592" s="22"/>
      <c r="J2592" s="5"/>
      <c r="K2592" s="5"/>
    </row>
    <row r="2593" s="1" customFormat="true" customHeight="true" spans="1:11">
      <c r="A2593" s="9" t="s">
        <v>5250</v>
      </c>
      <c r="B2593" s="51" t="s">
        <v>5251</v>
      </c>
      <c r="C2593" s="11" t="s">
        <v>1081</v>
      </c>
      <c r="D2593" s="12" t="s">
        <v>5147</v>
      </c>
      <c r="E2593" s="25" t="str">
        <f>IF(ISERROR(VLOOKUP(D2593,补助标准,3,0)),0,VLOOKUP(D2593,补助标准,3,0)&amp;VLOOKUP(D2593,补助标准,4,0))</f>
        <v>九类260</v>
      </c>
      <c r="F2593" s="26">
        <f>IF(ISERROR(VLOOKUP(D2593,补助标准,4,0)),0,VLOOKUP(D2593,补助标准,4,0))*1.2</f>
        <v>312</v>
      </c>
      <c r="G2593" s="27"/>
      <c r="H2593" s="26">
        <f t="shared" si="40"/>
        <v>312</v>
      </c>
      <c r="I2593" s="22"/>
      <c r="J2593" s="5"/>
      <c r="K2593" s="5"/>
    </row>
    <row r="2594" s="1" customFormat="true" customHeight="true" spans="1:11">
      <c r="A2594" s="9" t="s">
        <v>5252</v>
      </c>
      <c r="B2594" s="51" t="s">
        <v>5253</v>
      </c>
      <c r="C2594" s="11" t="s">
        <v>1081</v>
      </c>
      <c r="D2594" s="12" t="s">
        <v>5147</v>
      </c>
      <c r="E2594" s="25" t="str">
        <f>IF(ISERROR(VLOOKUP(D2594,补助标准,3,0)),0,VLOOKUP(D2594,补助标准,3,0)&amp;VLOOKUP(D2594,补助标准,4,0))</f>
        <v>九类260</v>
      </c>
      <c r="F2594" s="26">
        <f>IF(ISERROR(VLOOKUP(D2594,补助标准,4,0)),0,VLOOKUP(D2594,补助标准,4,0))*1.2</f>
        <v>312</v>
      </c>
      <c r="G2594" s="27"/>
      <c r="H2594" s="26">
        <f t="shared" si="40"/>
        <v>312</v>
      </c>
      <c r="I2594" s="22"/>
      <c r="J2594" s="5"/>
      <c r="K2594" s="5"/>
    </row>
    <row r="2595" s="1" customFormat="true" customHeight="true" spans="1:11">
      <c r="A2595" s="9" t="s">
        <v>5254</v>
      </c>
      <c r="B2595" s="51" t="s">
        <v>5255</v>
      </c>
      <c r="C2595" s="11" t="s">
        <v>1081</v>
      </c>
      <c r="D2595" s="12" t="s">
        <v>5147</v>
      </c>
      <c r="E2595" s="25" t="str">
        <f>IF(ISERROR(VLOOKUP(D2595,补助标准,3,0)),0,VLOOKUP(D2595,补助标准,3,0)&amp;VLOOKUP(D2595,补助标准,4,0))</f>
        <v>九类260</v>
      </c>
      <c r="F2595" s="26">
        <f>IF(ISERROR(VLOOKUP(D2595,补助标准,4,0)),0,VLOOKUP(D2595,补助标准,4,0))*1.2</f>
        <v>312</v>
      </c>
      <c r="G2595" s="27"/>
      <c r="H2595" s="26">
        <f t="shared" si="40"/>
        <v>312</v>
      </c>
      <c r="I2595" s="22"/>
      <c r="J2595" s="5"/>
      <c r="K2595" s="5"/>
    </row>
    <row r="2596" s="1" customFormat="true" customHeight="true" spans="1:11">
      <c r="A2596" s="9" t="s">
        <v>5256</v>
      </c>
      <c r="B2596" s="51" t="s">
        <v>5257</v>
      </c>
      <c r="C2596" s="11" t="s">
        <v>1081</v>
      </c>
      <c r="D2596" s="12" t="s">
        <v>5147</v>
      </c>
      <c r="E2596" s="25" t="str">
        <f>IF(ISERROR(VLOOKUP(D2596,补助标准,3,0)),0,VLOOKUP(D2596,补助标准,3,0)&amp;VLOOKUP(D2596,补助标准,4,0))</f>
        <v>九类260</v>
      </c>
      <c r="F2596" s="26">
        <f>IF(ISERROR(VLOOKUP(D2596,补助标准,4,0)),0,VLOOKUP(D2596,补助标准,4,0))*1.2</f>
        <v>312</v>
      </c>
      <c r="G2596" s="27"/>
      <c r="H2596" s="26">
        <f t="shared" si="40"/>
        <v>312</v>
      </c>
      <c r="I2596" s="22"/>
      <c r="J2596" s="5"/>
      <c r="K2596" s="5"/>
    </row>
    <row r="2597" s="1" customFormat="true" customHeight="true" spans="1:11">
      <c r="A2597" s="9" t="s">
        <v>5258</v>
      </c>
      <c r="B2597" s="51" t="s">
        <v>5259</v>
      </c>
      <c r="C2597" s="11" t="s">
        <v>1081</v>
      </c>
      <c r="D2597" s="12" t="s">
        <v>5147</v>
      </c>
      <c r="E2597" s="25" t="str">
        <f>IF(ISERROR(VLOOKUP(D2597,补助标准,3,0)),0,VLOOKUP(D2597,补助标准,3,0)&amp;VLOOKUP(D2597,补助标准,4,0))</f>
        <v>九类260</v>
      </c>
      <c r="F2597" s="26">
        <f>IF(ISERROR(VLOOKUP(D2597,补助标准,4,0)),0,VLOOKUP(D2597,补助标准,4,0))*1.2</f>
        <v>312</v>
      </c>
      <c r="G2597" s="27"/>
      <c r="H2597" s="26">
        <f t="shared" si="40"/>
        <v>312</v>
      </c>
      <c r="I2597" s="22"/>
      <c r="J2597" s="5"/>
      <c r="K2597" s="5"/>
    </row>
    <row r="2598" s="1" customFormat="true" customHeight="true" spans="1:11">
      <c r="A2598" s="9" t="s">
        <v>5260</v>
      </c>
      <c r="B2598" s="51" t="s">
        <v>5261</v>
      </c>
      <c r="C2598" s="11" t="s">
        <v>1081</v>
      </c>
      <c r="D2598" s="12" t="s">
        <v>5147</v>
      </c>
      <c r="E2598" s="25" t="str">
        <f>IF(ISERROR(VLOOKUP(D2598,补助标准,3,0)),0,VLOOKUP(D2598,补助标准,3,0)&amp;VLOOKUP(D2598,补助标准,4,0))</f>
        <v>九类260</v>
      </c>
      <c r="F2598" s="26">
        <f>IF(ISERROR(VLOOKUP(D2598,补助标准,4,0)),0,VLOOKUP(D2598,补助标准,4,0))*1.2</f>
        <v>312</v>
      </c>
      <c r="G2598" s="27"/>
      <c r="H2598" s="26">
        <f t="shared" si="40"/>
        <v>312</v>
      </c>
      <c r="I2598" s="22"/>
      <c r="J2598" s="5"/>
      <c r="K2598" s="5"/>
    </row>
    <row r="2599" s="1" customFormat="true" customHeight="true" spans="1:11">
      <c r="A2599" s="9" t="s">
        <v>5262</v>
      </c>
      <c r="B2599" s="54" t="s">
        <v>5263</v>
      </c>
      <c r="C2599" s="11" t="s">
        <v>1081</v>
      </c>
      <c r="D2599" s="12" t="s">
        <v>5147</v>
      </c>
      <c r="E2599" s="25" t="str">
        <f>IF(ISERROR(VLOOKUP(D2599,补助标准,3,0)),0,VLOOKUP(D2599,补助标准,3,0)&amp;VLOOKUP(D2599,补助标准,4,0))</f>
        <v>九类260</v>
      </c>
      <c r="F2599" s="26">
        <f>IF(ISERROR(VLOOKUP(D2599,补助标准,4,0)),0,VLOOKUP(D2599,补助标准,4,0))*1.2</f>
        <v>312</v>
      </c>
      <c r="G2599" s="27"/>
      <c r="H2599" s="26">
        <f t="shared" si="40"/>
        <v>312</v>
      </c>
      <c r="I2599" s="22"/>
      <c r="J2599" s="5"/>
      <c r="K2599" s="5"/>
    </row>
    <row r="2600" s="1" customFormat="true" customHeight="true" spans="1:11">
      <c r="A2600" s="9" t="s">
        <v>5264</v>
      </c>
      <c r="B2600" s="51" t="s">
        <v>912</v>
      </c>
      <c r="C2600" s="11" t="s">
        <v>1081</v>
      </c>
      <c r="D2600" s="12" t="s">
        <v>5147</v>
      </c>
      <c r="E2600" s="25" t="str">
        <f>IF(ISERROR(VLOOKUP(D2600,补助标准,3,0)),0,VLOOKUP(D2600,补助标准,3,0)&amp;VLOOKUP(D2600,补助标准,4,0))</f>
        <v>九类260</v>
      </c>
      <c r="F2600" s="26">
        <f>IF(ISERROR(VLOOKUP(D2600,补助标准,4,0)),0,VLOOKUP(D2600,补助标准,4,0))*1.2</f>
        <v>312</v>
      </c>
      <c r="G2600" s="27"/>
      <c r="H2600" s="26">
        <f t="shared" si="40"/>
        <v>312</v>
      </c>
      <c r="I2600" s="22"/>
      <c r="J2600" s="5"/>
      <c r="K2600" s="5"/>
    </row>
    <row r="2601" s="1" customFormat="true" customHeight="true" spans="1:11">
      <c r="A2601" s="9" t="s">
        <v>5265</v>
      </c>
      <c r="B2601" s="51" t="s">
        <v>5266</v>
      </c>
      <c r="C2601" s="11" t="s">
        <v>1081</v>
      </c>
      <c r="D2601" s="12" t="s">
        <v>5147</v>
      </c>
      <c r="E2601" s="25" t="str">
        <f>IF(ISERROR(VLOOKUP(D2601,补助标准,3,0)),0,VLOOKUP(D2601,补助标准,3,0)&amp;VLOOKUP(D2601,补助标准,4,0))</f>
        <v>九类260</v>
      </c>
      <c r="F2601" s="26">
        <f>IF(ISERROR(VLOOKUP(D2601,补助标准,4,0)),0,VLOOKUP(D2601,补助标准,4,0))*1.2</f>
        <v>312</v>
      </c>
      <c r="G2601" s="27"/>
      <c r="H2601" s="26">
        <f t="shared" si="40"/>
        <v>312</v>
      </c>
      <c r="I2601" s="22"/>
      <c r="J2601" s="5"/>
      <c r="K2601" s="5"/>
    </row>
    <row r="2602" s="1" customFormat="true" customHeight="true" spans="1:11">
      <c r="A2602" s="9" t="s">
        <v>5267</v>
      </c>
      <c r="B2602" s="51" t="s">
        <v>4852</v>
      </c>
      <c r="C2602" s="11" t="s">
        <v>1081</v>
      </c>
      <c r="D2602" s="12" t="s">
        <v>5147</v>
      </c>
      <c r="E2602" s="25" t="str">
        <f>IF(ISERROR(VLOOKUP(D2602,补助标准,3,0)),0,VLOOKUP(D2602,补助标准,3,0)&amp;VLOOKUP(D2602,补助标准,4,0))</f>
        <v>九类260</v>
      </c>
      <c r="F2602" s="26">
        <f>IF(ISERROR(VLOOKUP(D2602,补助标准,4,0)),0,VLOOKUP(D2602,补助标准,4,0))*1.2</f>
        <v>312</v>
      </c>
      <c r="G2602" s="27"/>
      <c r="H2602" s="26">
        <f t="shared" si="40"/>
        <v>312</v>
      </c>
      <c r="I2602" s="22"/>
      <c r="J2602" s="5"/>
      <c r="K2602" s="5"/>
    </row>
    <row r="2603" s="1" customFormat="true" customHeight="true" spans="1:11">
      <c r="A2603" s="9" t="s">
        <v>5268</v>
      </c>
      <c r="B2603" s="51" t="s">
        <v>5269</v>
      </c>
      <c r="C2603" s="11" t="s">
        <v>1081</v>
      </c>
      <c r="D2603" s="12" t="s">
        <v>5147</v>
      </c>
      <c r="E2603" s="25" t="str">
        <f>IF(ISERROR(VLOOKUP(D2603,补助标准,3,0)),0,VLOOKUP(D2603,补助标准,3,0)&amp;VLOOKUP(D2603,补助标准,4,0))</f>
        <v>九类260</v>
      </c>
      <c r="F2603" s="26">
        <f>IF(ISERROR(VLOOKUP(D2603,补助标准,4,0)),0,VLOOKUP(D2603,补助标准,4,0))*1.2</f>
        <v>312</v>
      </c>
      <c r="G2603" s="27"/>
      <c r="H2603" s="26">
        <f t="shared" si="40"/>
        <v>312</v>
      </c>
      <c r="I2603" s="22"/>
      <c r="J2603" s="5"/>
      <c r="K2603" s="5"/>
    </row>
    <row r="2604" s="1" customFormat="true" customHeight="true" spans="1:11">
      <c r="A2604" s="9" t="s">
        <v>5270</v>
      </c>
      <c r="B2604" s="51" t="s">
        <v>5271</v>
      </c>
      <c r="C2604" s="11" t="s">
        <v>1081</v>
      </c>
      <c r="D2604" s="12" t="s">
        <v>5147</v>
      </c>
      <c r="E2604" s="25" t="str">
        <f>IF(ISERROR(VLOOKUP(D2604,补助标准,3,0)),0,VLOOKUP(D2604,补助标准,3,0)&amp;VLOOKUP(D2604,补助标准,4,0))</f>
        <v>九类260</v>
      </c>
      <c r="F2604" s="26">
        <f>IF(ISERROR(VLOOKUP(D2604,补助标准,4,0)),0,VLOOKUP(D2604,补助标准,4,0))*1.2</f>
        <v>312</v>
      </c>
      <c r="G2604" s="27"/>
      <c r="H2604" s="26">
        <f t="shared" si="40"/>
        <v>312</v>
      </c>
      <c r="I2604" s="22"/>
      <c r="J2604" s="5"/>
      <c r="K2604" s="5"/>
    </row>
    <row r="2605" s="1" customFormat="true" customHeight="true" spans="1:11">
      <c r="A2605" s="9" t="s">
        <v>5272</v>
      </c>
      <c r="B2605" s="51" t="s">
        <v>5273</v>
      </c>
      <c r="C2605" s="11" t="s">
        <v>1081</v>
      </c>
      <c r="D2605" s="12" t="s">
        <v>5147</v>
      </c>
      <c r="E2605" s="25" t="str">
        <f>IF(ISERROR(VLOOKUP(D2605,补助标准,3,0)),0,VLOOKUP(D2605,补助标准,3,0)&amp;VLOOKUP(D2605,补助标准,4,0))</f>
        <v>九类260</v>
      </c>
      <c r="F2605" s="26">
        <f>IF(ISERROR(VLOOKUP(D2605,补助标准,4,0)),0,VLOOKUP(D2605,补助标准,4,0))*1.2</f>
        <v>312</v>
      </c>
      <c r="G2605" s="27"/>
      <c r="H2605" s="26">
        <f t="shared" si="40"/>
        <v>312</v>
      </c>
      <c r="I2605" s="22"/>
      <c r="J2605" s="5"/>
      <c r="K2605" s="5"/>
    </row>
    <row r="2606" s="1" customFormat="true" customHeight="true" spans="1:11">
      <c r="A2606" s="9" t="s">
        <v>5274</v>
      </c>
      <c r="B2606" s="51" t="s">
        <v>5275</v>
      </c>
      <c r="C2606" s="11" t="s">
        <v>1081</v>
      </c>
      <c r="D2606" s="12" t="s">
        <v>5147</v>
      </c>
      <c r="E2606" s="25" t="str">
        <f>IF(ISERROR(VLOOKUP(D2606,补助标准,3,0)),0,VLOOKUP(D2606,补助标准,3,0)&amp;VLOOKUP(D2606,补助标准,4,0))</f>
        <v>九类260</v>
      </c>
      <c r="F2606" s="26">
        <f>IF(ISERROR(VLOOKUP(D2606,补助标准,4,0)),0,VLOOKUP(D2606,补助标准,4,0))*1.2</f>
        <v>312</v>
      </c>
      <c r="G2606" s="27"/>
      <c r="H2606" s="26">
        <f t="shared" si="40"/>
        <v>312</v>
      </c>
      <c r="I2606" s="22"/>
      <c r="J2606" s="5"/>
      <c r="K2606" s="5"/>
    </row>
    <row r="2607" s="1" customFormat="true" customHeight="true" spans="1:11">
      <c r="A2607" s="9" t="s">
        <v>5276</v>
      </c>
      <c r="B2607" s="51" t="s">
        <v>5277</v>
      </c>
      <c r="C2607" s="11" t="s">
        <v>1081</v>
      </c>
      <c r="D2607" s="12" t="s">
        <v>5147</v>
      </c>
      <c r="E2607" s="25" t="str">
        <f>IF(ISERROR(VLOOKUP(D2607,补助标准,3,0)),0,VLOOKUP(D2607,补助标准,3,0)&amp;VLOOKUP(D2607,补助标准,4,0))</f>
        <v>九类260</v>
      </c>
      <c r="F2607" s="26">
        <f>IF(ISERROR(VLOOKUP(D2607,补助标准,4,0)),0,VLOOKUP(D2607,补助标准,4,0))*1.2</f>
        <v>312</v>
      </c>
      <c r="G2607" s="27"/>
      <c r="H2607" s="26">
        <f t="shared" si="40"/>
        <v>312</v>
      </c>
      <c r="I2607" s="22"/>
      <c r="J2607" s="5"/>
      <c r="K2607" s="5"/>
    </row>
    <row r="2608" s="1" customFormat="true" customHeight="true" spans="1:11">
      <c r="A2608" s="9" t="s">
        <v>5278</v>
      </c>
      <c r="B2608" s="51" t="s">
        <v>5279</v>
      </c>
      <c r="C2608" s="11" t="s">
        <v>1081</v>
      </c>
      <c r="D2608" s="12" t="s">
        <v>5147</v>
      </c>
      <c r="E2608" s="25" t="str">
        <f>IF(ISERROR(VLOOKUP(D2608,补助标准,3,0)),0,VLOOKUP(D2608,补助标准,3,0)&amp;VLOOKUP(D2608,补助标准,4,0))</f>
        <v>九类260</v>
      </c>
      <c r="F2608" s="26">
        <f>IF(ISERROR(VLOOKUP(D2608,补助标准,4,0)),0,VLOOKUP(D2608,补助标准,4,0))*1.2</f>
        <v>312</v>
      </c>
      <c r="G2608" s="27"/>
      <c r="H2608" s="26">
        <f t="shared" si="40"/>
        <v>312</v>
      </c>
      <c r="I2608" s="22"/>
      <c r="J2608" s="5"/>
      <c r="K2608" s="5"/>
    </row>
    <row r="2609" s="1" customFormat="true" customHeight="true" spans="1:11">
      <c r="A2609" s="9" t="s">
        <v>5280</v>
      </c>
      <c r="B2609" s="51" t="s">
        <v>5281</v>
      </c>
      <c r="C2609" s="11" t="s">
        <v>1081</v>
      </c>
      <c r="D2609" s="12" t="s">
        <v>5147</v>
      </c>
      <c r="E2609" s="25" t="str">
        <f>IF(ISERROR(VLOOKUP(D2609,补助标准,3,0)),0,VLOOKUP(D2609,补助标准,3,0)&amp;VLOOKUP(D2609,补助标准,4,0))</f>
        <v>九类260</v>
      </c>
      <c r="F2609" s="26">
        <f>IF(ISERROR(VLOOKUP(D2609,补助标准,4,0)),0,VLOOKUP(D2609,补助标准,4,0))*1.2</f>
        <v>312</v>
      </c>
      <c r="G2609" s="27"/>
      <c r="H2609" s="26">
        <f t="shared" si="40"/>
        <v>312</v>
      </c>
      <c r="I2609" s="22"/>
      <c r="J2609" s="5"/>
      <c r="K2609" s="5"/>
    </row>
    <row r="2610" s="1" customFormat="true" customHeight="true" spans="1:11">
      <c r="A2610" s="9" t="s">
        <v>5282</v>
      </c>
      <c r="B2610" s="51" t="s">
        <v>5283</v>
      </c>
      <c r="C2610" s="11" t="s">
        <v>1081</v>
      </c>
      <c r="D2610" s="12" t="s">
        <v>5147</v>
      </c>
      <c r="E2610" s="25" t="str">
        <f>IF(ISERROR(VLOOKUP(D2610,补助标准,3,0)),0,VLOOKUP(D2610,补助标准,3,0)&amp;VLOOKUP(D2610,补助标准,4,0))</f>
        <v>九类260</v>
      </c>
      <c r="F2610" s="26">
        <f>IF(ISERROR(VLOOKUP(D2610,补助标准,4,0)),0,VLOOKUP(D2610,补助标准,4,0))*1.2</f>
        <v>312</v>
      </c>
      <c r="G2610" s="27"/>
      <c r="H2610" s="26">
        <f t="shared" si="40"/>
        <v>312</v>
      </c>
      <c r="I2610" s="22"/>
      <c r="J2610" s="5"/>
      <c r="K2610" s="5"/>
    </row>
    <row r="2611" s="1" customFormat="true" customHeight="true" spans="1:11">
      <c r="A2611" s="9" t="s">
        <v>5284</v>
      </c>
      <c r="B2611" s="51" t="s">
        <v>5285</v>
      </c>
      <c r="C2611" s="11" t="s">
        <v>1081</v>
      </c>
      <c r="D2611" s="12" t="s">
        <v>5147</v>
      </c>
      <c r="E2611" s="25" t="str">
        <f>IF(ISERROR(VLOOKUP(D2611,补助标准,3,0)),0,VLOOKUP(D2611,补助标准,3,0)&amp;VLOOKUP(D2611,补助标准,4,0))</f>
        <v>九类260</v>
      </c>
      <c r="F2611" s="26">
        <f>IF(ISERROR(VLOOKUP(D2611,补助标准,4,0)),0,VLOOKUP(D2611,补助标准,4,0))*1.2</f>
        <v>312</v>
      </c>
      <c r="G2611" s="27"/>
      <c r="H2611" s="26">
        <f t="shared" si="40"/>
        <v>312</v>
      </c>
      <c r="I2611" s="22"/>
      <c r="J2611" s="5"/>
      <c r="K2611" s="5"/>
    </row>
    <row r="2612" s="1" customFormat="true" customHeight="true" spans="1:11">
      <c r="A2612" s="9" t="s">
        <v>5286</v>
      </c>
      <c r="B2612" s="51" t="s">
        <v>5287</v>
      </c>
      <c r="C2612" s="11" t="s">
        <v>1081</v>
      </c>
      <c r="D2612" s="12" t="s">
        <v>5147</v>
      </c>
      <c r="E2612" s="25" t="str">
        <f>IF(ISERROR(VLOOKUP(D2612,补助标准,3,0)),0,VLOOKUP(D2612,补助标准,3,0)&amp;VLOOKUP(D2612,补助标准,4,0))</f>
        <v>九类260</v>
      </c>
      <c r="F2612" s="26">
        <f>IF(ISERROR(VLOOKUP(D2612,补助标准,4,0)),0,VLOOKUP(D2612,补助标准,4,0))*1.2</f>
        <v>312</v>
      </c>
      <c r="G2612" s="27"/>
      <c r="H2612" s="26">
        <f t="shared" si="40"/>
        <v>312</v>
      </c>
      <c r="I2612" s="22"/>
      <c r="J2612" s="5"/>
      <c r="K2612" s="5"/>
    </row>
    <row r="2613" s="1" customFormat="true" customHeight="true" spans="1:11">
      <c r="A2613" s="9" t="s">
        <v>5288</v>
      </c>
      <c r="B2613" s="51" t="s">
        <v>5289</v>
      </c>
      <c r="C2613" s="11" t="s">
        <v>1081</v>
      </c>
      <c r="D2613" s="12" t="s">
        <v>5147</v>
      </c>
      <c r="E2613" s="25" t="str">
        <f>IF(ISERROR(VLOOKUP(D2613,补助标准,3,0)),0,VLOOKUP(D2613,补助标准,3,0)&amp;VLOOKUP(D2613,补助标准,4,0))</f>
        <v>九类260</v>
      </c>
      <c r="F2613" s="26">
        <f>IF(ISERROR(VLOOKUP(D2613,补助标准,4,0)),0,VLOOKUP(D2613,补助标准,4,0))*1.2</f>
        <v>312</v>
      </c>
      <c r="G2613" s="27"/>
      <c r="H2613" s="26">
        <f t="shared" si="40"/>
        <v>312</v>
      </c>
      <c r="I2613" s="22"/>
      <c r="J2613" s="5"/>
      <c r="K2613" s="5"/>
    </row>
    <row r="2614" s="1" customFormat="true" customHeight="true" spans="1:11">
      <c r="A2614" s="9" t="s">
        <v>5290</v>
      </c>
      <c r="B2614" s="51" t="s">
        <v>5291</v>
      </c>
      <c r="C2614" s="11" t="s">
        <v>1081</v>
      </c>
      <c r="D2614" s="12" t="s">
        <v>5147</v>
      </c>
      <c r="E2614" s="25" t="str">
        <f>IF(ISERROR(VLOOKUP(D2614,补助标准,3,0)),0,VLOOKUP(D2614,补助标准,3,0)&amp;VLOOKUP(D2614,补助标准,4,0))</f>
        <v>九类260</v>
      </c>
      <c r="F2614" s="26">
        <f>IF(ISERROR(VLOOKUP(D2614,补助标准,4,0)),0,VLOOKUP(D2614,补助标准,4,0))*1.2</f>
        <v>312</v>
      </c>
      <c r="G2614" s="27"/>
      <c r="H2614" s="26">
        <f t="shared" si="40"/>
        <v>312</v>
      </c>
      <c r="I2614" s="22"/>
      <c r="J2614" s="5"/>
      <c r="K2614" s="5"/>
    </row>
    <row r="2615" s="1" customFormat="true" customHeight="true" spans="1:11">
      <c r="A2615" s="9" t="s">
        <v>5292</v>
      </c>
      <c r="B2615" s="51" t="s">
        <v>5112</v>
      </c>
      <c r="C2615" s="11" t="s">
        <v>1081</v>
      </c>
      <c r="D2615" s="12" t="s">
        <v>5147</v>
      </c>
      <c r="E2615" s="25" t="str">
        <f>IF(ISERROR(VLOOKUP(D2615,补助标准,3,0)),0,VLOOKUP(D2615,补助标准,3,0)&amp;VLOOKUP(D2615,补助标准,4,0))</f>
        <v>九类260</v>
      </c>
      <c r="F2615" s="26">
        <f>IF(ISERROR(VLOOKUP(D2615,补助标准,4,0)),0,VLOOKUP(D2615,补助标准,4,0))*1.2</f>
        <v>312</v>
      </c>
      <c r="G2615" s="27"/>
      <c r="H2615" s="26">
        <f t="shared" si="40"/>
        <v>312</v>
      </c>
      <c r="I2615" s="22"/>
      <c r="J2615" s="5"/>
      <c r="K2615" s="5"/>
    </row>
    <row r="2616" s="1" customFormat="true" customHeight="true" spans="1:11">
      <c r="A2616" s="9" t="s">
        <v>5293</v>
      </c>
      <c r="B2616" s="51" t="s">
        <v>5294</v>
      </c>
      <c r="C2616" s="11" t="s">
        <v>1081</v>
      </c>
      <c r="D2616" s="12" t="s">
        <v>5147</v>
      </c>
      <c r="E2616" s="25" t="str">
        <f>IF(ISERROR(VLOOKUP(D2616,补助标准,3,0)),0,VLOOKUP(D2616,补助标准,3,0)&amp;VLOOKUP(D2616,补助标准,4,0))</f>
        <v>九类260</v>
      </c>
      <c r="F2616" s="26">
        <f>IF(ISERROR(VLOOKUP(D2616,补助标准,4,0)),0,VLOOKUP(D2616,补助标准,4,0))*1.2</f>
        <v>312</v>
      </c>
      <c r="G2616" s="27"/>
      <c r="H2616" s="26">
        <f t="shared" si="40"/>
        <v>312</v>
      </c>
      <c r="I2616" s="22"/>
      <c r="J2616" s="5"/>
      <c r="K2616" s="5"/>
    </row>
    <row r="2617" s="1" customFormat="true" customHeight="true" spans="1:11">
      <c r="A2617" s="9" t="s">
        <v>5295</v>
      </c>
      <c r="B2617" s="51" t="s">
        <v>5296</v>
      </c>
      <c r="C2617" s="11" t="s">
        <v>1081</v>
      </c>
      <c r="D2617" s="12" t="s">
        <v>5147</v>
      </c>
      <c r="E2617" s="25" t="str">
        <f>IF(ISERROR(VLOOKUP(D2617,补助标准,3,0)),0,VLOOKUP(D2617,补助标准,3,0)&amp;VLOOKUP(D2617,补助标准,4,0))</f>
        <v>九类260</v>
      </c>
      <c r="F2617" s="26">
        <f>IF(ISERROR(VLOOKUP(D2617,补助标准,4,0)),0,VLOOKUP(D2617,补助标准,4,0))*1.2</f>
        <v>312</v>
      </c>
      <c r="G2617" s="27"/>
      <c r="H2617" s="26">
        <f t="shared" si="40"/>
        <v>312</v>
      </c>
      <c r="I2617" s="22"/>
      <c r="J2617" s="5"/>
      <c r="K2617" s="5"/>
    </row>
    <row r="2618" s="1" customFormat="true" customHeight="true" spans="1:11">
      <c r="A2618" s="9" t="s">
        <v>5297</v>
      </c>
      <c r="B2618" s="51" t="s">
        <v>5298</v>
      </c>
      <c r="C2618" s="11" t="s">
        <v>1081</v>
      </c>
      <c r="D2618" s="12" t="s">
        <v>5147</v>
      </c>
      <c r="E2618" s="25" t="str">
        <f>IF(ISERROR(VLOOKUP(D2618,补助标准,3,0)),0,VLOOKUP(D2618,补助标准,3,0)&amp;VLOOKUP(D2618,补助标准,4,0))</f>
        <v>九类260</v>
      </c>
      <c r="F2618" s="26">
        <f>IF(ISERROR(VLOOKUP(D2618,补助标准,4,0)),0,VLOOKUP(D2618,补助标准,4,0))*1.2</f>
        <v>312</v>
      </c>
      <c r="G2618" s="27"/>
      <c r="H2618" s="26">
        <f t="shared" si="40"/>
        <v>312</v>
      </c>
      <c r="I2618" s="22"/>
      <c r="J2618" s="5"/>
      <c r="K2618" s="5"/>
    </row>
    <row r="2619" s="1" customFormat="true" customHeight="true" spans="1:11">
      <c r="A2619" s="9" t="s">
        <v>5299</v>
      </c>
      <c r="B2619" s="51" t="s">
        <v>5300</v>
      </c>
      <c r="C2619" s="11" t="s">
        <v>1081</v>
      </c>
      <c r="D2619" s="12" t="s">
        <v>5147</v>
      </c>
      <c r="E2619" s="25" t="str">
        <f>IF(ISERROR(VLOOKUP(D2619,补助标准,3,0)),0,VLOOKUP(D2619,补助标准,3,0)&amp;VLOOKUP(D2619,补助标准,4,0))</f>
        <v>九类260</v>
      </c>
      <c r="F2619" s="26">
        <f>IF(ISERROR(VLOOKUP(D2619,补助标准,4,0)),0,VLOOKUP(D2619,补助标准,4,0))*1.2</f>
        <v>312</v>
      </c>
      <c r="G2619" s="27"/>
      <c r="H2619" s="26">
        <f t="shared" si="40"/>
        <v>312</v>
      </c>
      <c r="I2619" s="22"/>
      <c r="J2619" s="5"/>
      <c r="K2619" s="5"/>
    </row>
    <row r="2620" s="1" customFormat="true" customHeight="true" spans="1:11">
      <c r="A2620" s="9" t="s">
        <v>5301</v>
      </c>
      <c r="B2620" s="51" t="s">
        <v>5302</v>
      </c>
      <c r="C2620" s="11" t="s">
        <v>1081</v>
      </c>
      <c r="D2620" s="12" t="s">
        <v>5147</v>
      </c>
      <c r="E2620" s="25" t="str">
        <f>IF(ISERROR(VLOOKUP(D2620,补助标准,3,0)),0,VLOOKUP(D2620,补助标准,3,0)&amp;VLOOKUP(D2620,补助标准,4,0))</f>
        <v>九类260</v>
      </c>
      <c r="F2620" s="26">
        <f>IF(ISERROR(VLOOKUP(D2620,补助标准,4,0)),0,VLOOKUP(D2620,补助标准,4,0))*1.2</f>
        <v>312</v>
      </c>
      <c r="G2620" s="27"/>
      <c r="H2620" s="26">
        <f t="shared" si="40"/>
        <v>312</v>
      </c>
      <c r="I2620" s="22"/>
      <c r="J2620" s="5"/>
      <c r="K2620" s="5"/>
    </row>
    <row r="2621" s="1" customFormat="true" customHeight="true" spans="1:11">
      <c r="A2621" s="9" t="s">
        <v>5303</v>
      </c>
      <c r="B2621" s="51" t="s">
        <v>5304</v>
      </c>
      <c r="C2621" s="11" t="s">
        <v>1081</v>
      </c>
      <c r="D2621" s="12" t="s">
        <v>5147</v>
      </c>
      <c r="E2621" s="25" t="str">
        <f>IF(ISERROR(VLOOKUP(D2621,补助标准,3,0)),0,VLOOKUP(D2621,补助标准,3,0)&amp;VLOOKUP(D2621,补助标准,4,0))</f>
        <v>九类260</v>
      </c>
      <c r="F2621" s="26">
        <f>IF(ISERROR(VLOOKUP(D2621,补助标准,4,0)),0,VLOOKUP(D2621,补助标准,4,0))*1.2</f>
        <v>312</v>
      </c>
      <c r="G2621" s="27"/>
      <c r="H2621" s="26">
        <f t="shared" si="40"/>
        <v>312</v>
      </c>
      <c r="I2621" s="22"/>
      <c r="J2621" s="5"/>
      <c r="K2621" s="5"/>
    </row>
    <row r="2622" s="1" customFormat="true" customHeight="true" spans="1:11">
      <c r="A2622" s="9" t="s">
        <v>5305</v>
      </c>
      <c r="B2622" s="52" t="s">
        <v>5306</v>
      </c>
      <c r="C2622" s="11" t="s">
        <v>1081</v>
      </c>
      <c r="D2622" s="12" t="s">
        <v>5147</v>
      </c>
      <c r="E2622" s="25" t="str">
        <f>IF(ISERROR(VLOOKUP(D2622,补助标准,3,0)),0,VLOOKUP(D2622,补助标准,3,0)&amp;VLOOKUP(D2622,补助标准,4,0))</f>
        <v>九类260</v>
      </c>
      <c r="F2622" s="26">
        <f>IF(ISERROR(VLOOKUP(D2622,补助标准,4,0)),0,VLOOKUP(D2622,补助标准,4,0))*1.2</f>
        <v>312</v>
      </c>
      <c r="G2622" s="27"/>
      <c r="H2622" s="26">
        <f t="shared" si="40"/>
        <v>312</v>
      </c>
      <c r="I2622" s="22"/>
      <c r="J2622" s="5"/>
      <c r="K2622" s="5"/>
    </row>
    <row r="2623" s="1" customFormat="true" customHeight="true" spans="1:11">
      <c r="A2623" s="9" t="s">
        <v>5307</v>
      </c>
      <c r="B2623" s="51" t="s">
        <v>5308</v>
      </c>
      <c r="C2623" s="11" t="s">
        <v>1081</v>
      </c>
      <c r="D2623" s="12" t="s">
        <v>5147</v>
      </c>
      <c r="E2623" s="25" t="str">
        <f>IF(ISERROR(VLOOKUP(D2623,补助标准,3,0)),0,VLOOKUP(D2623,补助标准,3,0)&amp;VLOOKUP(D2623,补助标准,4,0))</f>
        <v>九类260</v>
      </c>
      <c r="F2623" s="26">
        <f>IF(ISERROR(VLOOKUP(D2623,补助标准,4,0)),0,VLOOKUP(D2623,补助标准,4,0))*1.2</f>
        <v>312</v>
      </c>
      <c r="G2623" s="27"/>
      <c r="H2623" s="26">
        <f t="shared" si="40"/>
        <v>312</v>
      </c>
      <c r="I2623" s="22"/>
      <c r="J2623" s="5"/>
      <c r="K2623" s="5"/>
    </row>
    <row r="2624" s="1" customFormat="true" customHeight="true" spans="1:11">
      <c r="A2624" s="9" t="s">
        <v>5309</v>
      </c>
      <c r="B2624" s="51" t="s">
        <v>5310</v>
      </c>
      <c r="C2624" s="11" t="s">
        <v>1081</v>
      </c>
      <c r="D2624" s="12" t="s">
        <v>5147</v>
      </c>
      <c r="E2624" s="25" t="str">
        <f>IF(ISERROR(VLOOKUP(D2624,补助标准,3,0)),0,VLOOKUP(D2624,补助标准,3,0)&amp;VLOOKUP(D2624,补助标准,4,0))</f>
        <v>九类260</v>
      </c>
      <c r="F2624" s="26">
        <f>IF(ISERROR(VLOOKUP(D2624,补助标准,4,0)),0,VLOOKUP(D2624,补助标准,4,0))*1.2</f>
        <v>312</v>
      </c>
      <c r="G2624" s="27"/>
      <c r="H2624" s="26">
        <f t="shared" si="40"/>
        <v>312</v>
      </c>
      <c r="I2624" s="22"/>
      <c r="J2624" s="5"/>
      <c r="K2624" s="5"/>
    </row>
    <row r="2625" s="1" customFormat="true" customHeight="true" spans="1:11">
      <c r="A2625" s="9" t="s">
        <v>5311</v>
      </c>
      <c r="B2625" s="53" t="s">
        <v>5312</v>
      </c>
      <c r="C2625" s="11" t="s">
        <v>1081</v>
      </c>
      <c r="D2625" s="12" t="s">
        <v>5147</v>
      </c>
      <c r="E2625" s="25" t="str">
        <f>IF(ISERROR(VLOOKUP(D2625,补助标准,3,0)),0,VLOOKUP(D2625,补助标准,3,0)&amp;VLOOKUP(D2625,补助标准,4,0))</f>
        <v>九类260</v>
      </c>
      <c r="F2625" s="26">
        <f>IF(ISERROR(VLOOKUP(D2625,补助标准,4,0)),0,VLOOKUP(D2625,补助标准,4,0))*1.2</f>
        <v>312</v>
      </c>
      <c r="G2625" s="27"/>
      <c r="H2625" s="26">
        <f t="shared" si="40"/>
        <v>312</v>
      </c>
      <c r="I2625" s="22"/>
      <c r="J2625" s="5"/>
      <c r="K2625" s="5"/>
    </row>
    <row r="2626" s="1" customFormat="true" customHeight="true" spans="1:11">
      <c r="A2626" s="9" t="s">
        <v>5313</v>
      </c>
      <c r="B2626" s="51" t="s">
        <v>2954</v>
      </c>
      <c r="C2626" s="11" t="s">
        <v>1081</v>
      </c>
      <c r="D2626" s="12" t="s">
        <v>5147</v>
      </c>
      <c r="E2626" s="25" t="str">
        <f>IF(ISERROR(VLOOKUP(D2626,补助标准,3,0)),0,VLOOKUP(D2626,补助标准,3,0)&amp;VLOOKUP(D2626,补助标准,4,0))</f>
        <v>九类260</v>
      </c>
      <c r="F2626" s="26">
        <f>IF(ISERROR(VLOOKUP(D2626,补助标准,4,0)),0,VLOOKUP(D2626,补助标准,4,0))*1.2</f>
        <v>312</v>
      </c>
      <c r="G2626" s="27"/>
      <c r="H2626" s="26">
        <f t="shared" si="40"/>
        <v>312</v>
      </c>
      <c r="I2626" s="22"/>
      <c r="J2626" s="5"/>
      <c r="K2626" s="5"/>
    </row>
    <row r="2627" s="1" customFormat="true" customHeight="true" spans="1:11">
      <c r="A2627" s="9" t="s">
        <v>5314</v>
      </c>
      <c r="B2627" s="51" t="s">
        <v>5315</v>
      </c>
      <c r="C2627" s="11" t="s">
        <v>1081</v>
      </c>
      <c r="D2627" s="12" t="s">
        <v>5147</v>
      </c>
      <c r="E2627" s="25" t="str">
        <f>IF(ISERROR(VLOOKUP(D2627,补助标准,3,0)),0,VLOOKUP(D2627,补助标准,3,0)&amp;VLOOKUP(D2627,补助标准,4,0))</f>
        <v>九类260</v>
      </c>
      <c r="F2627" s="26">
        <f>IF(ISERROR(VLOOKUP(D2627,补助标准,4,0)),0,VLOOKUP(D2627,补助标准,4,0))*1.2</f>
        <v>312</v>
      </c>
      <c r="G2627" s="27"/>
      <c r="H2627" s="26">
        <f t="shared" ref="H2627:H2650" si="41">F2627+G2627</f>
        <v>312</v>
      </c>
      <c r="I2627" s="22"/>
      <c r="J2627" s="5"/>
      <c r="K2627" s="5"/>
    </row>
    <row r="2628" s="1" customFormat="true" customHeight="true" spans="1:11">
      <c r="A2628" s="9" t="s">
        <v>5316</v>
      </c>
      <c r="B2628" s="51" t="s">
        <v>5317</v>
      </c>
      <c r="C2628" s="11" t="s">
        <v>1081</v>
      </c>
      <c r="D2628" s="12" t="s">
        <v>5147</v>
      </c>
      <c r="E2628" s="25" t="str">
        <f>IF(ISERROR(VLOOKUP(D2628,补助标准,3,0)),0,VLOOKUP(D2628,补助标准,3,0)&amp;VLOOKUP(D2628,补助标准,4,0))</f>
        <v>九类260</v>
      </c>
      <c r="F2628" s="26">
        <f>IF(ISERROR(VLOOKUP(D2628,补助标准,4,0)),0,VLOOKUP(D2628,补助标准,4,0))*1.2</f>
        <v>312</v>
      </c>
      <c r="G2628" s="27"/>
      <c r="H2628" s="26">
        <f t="shared" si="41"/>
        <v>312</v>
      </c>
      <c r="I2628" s="22"/>
      <c r="J2628" s="5"/>
      <c r="K2628" s="5"/>
    </row>
    <row r="2629" s="1" customFormat="true" customHeight="true" spans="1:11">
      <c r="A2629" s="9" t="s">
        <v>5318</v>
      </c>
      <c r="B2629" s="51" t="s">
        <v>3284</v>
      </c>
      <c r="C2629" s="11" t="s">
        <v>1081</v>
      </c>
      <c r="D2629" s="12" t="s">
        <v>5147</v>
      </c>
      <c r="E2629" s="25" t="str">
        <f>IF(ISERROR(VLOOKUP(D2629,补助标准,3,0)),0,VLOOKUP(D2629,补助标准,3,0)&amp;VLOOKUP(D2629,补助标准,4,0))</f>
        <v>九类260</v>
      </c>
      <c r="F2629" s="26">
        <f>IF(ISERROR(VLOOKUP(D2629,补助标准,4,0)),0,VLOOKUP(D2629,补助标准,4,0))*1.2</f>
        <v>312</v>
      </c>
      <c r="G2629" s="27"/>
      <c r="H2629" s="26">
        <f t="shared" si="41"/>
        <v>312</v>
      </c>
      <c r="I2629" s="22"/>
      <c r="J2629" s="5"/>
      <c r="K2629" s="5"/>
    </row>
    <row r="2630" s="1" customFormat="true" customHeight="true" spans="1:11">
      <c r="A2630" s="9" t="s">
        <v>5319</v>
      </c>
      <c r="B2630" s="54" t="s">
        <v>5320</v>
      </c>
      <c r="C2630" s="11" t="s">
        <v>1081</v>
      </c>
      <c r="D2630" s="12" t="s">
        <v>5147</v>
      </c>
      <c r="E2630" s="25" t="str">
        <f>IF(ISERROR(VLOOKUP(D2630,补助标准,3,0)),0,VLOOKUP(D2630,补助标准,3,0)&amp;VLOOKUP(D2630,补助标准,4,0))</f>
        <v>九类260</v>
      </c>
      <c r="F2630" s="26">
        <f>IF(ISERROR(VLOOKUP(D2630,补助标准,4,0)),0,VLOOKUP(D2630,补助标准,4,0))*1.2</f>
        <v>312</v>
      </c>
      <c r="G2630" s="27"/>
      <c r="H2630" s="26">
        <f t="shared" si="41"/>
        <v>312</v>
      </c>
      <c r="I2630" s="22"/>
      <c r="J2630" s="5"/>
      <c r="K2630" s="5"/>
    </row>
    <row r="2631" s="1" customFormat="true" customHeight="true" spans="1:11">
      <c r="A2631" s="9" t="s">
        <v>5321</v>
      </c>
      <c r="B2631" s="51" t="s">
        <v>5322</v>
      </c>
      <c r="C2631" s="11" t="s">
        <v>1081</v>
      </c>
      <c r="D2631" s="12" t="s">
        <v>5147</v>
      </c>
      <c r="E2631" s="25" t="str">
        <f>IF(ISERROR(VLOOKUP(D2631,补助标准,3,0)),0,VLOOKUP(D2631,补助标准,3,0)&amp;VLOOKUP(D2631,补助标准,4,0))</f>
        <v>九类260</v>
      </c>
      <c r="F2631" s="26">
        <f>IF(ISERROR(VLOOKUP(D2631,补助标准,4,0)),0,VLOOKUP(D2631,补助标准,4,0))*1.2</f>
        <v>312</v>
      </c>
      <c r="G2631" s="27"/>
      <c r="H2631" s="26">
        <f t="shared" si="41"/>
        <v>312</v>
      </c>
      <c r="I2631" s="22"/>
      <c r="J2631" s="5"/>
      <c r="K2631" s="5"/>
    </row>
    <row r="2632" s="1" customFormat="true" customHeight="true" spans="1:11">
      <c r="A2632" s="9" t="s">
        <v>5323</v>
      </c>
      <c r="B2632" s="51" t="s">
        <v>5324</v>
      </c>
      <c r="C2632" s="11" t="s">
        <v>1081</v>
      </c>
      <c r="D2632" s="12" t="s">
        <v>5147</v>
      </c>
      <c r="E2632" s="25" t="str">
        <f>IF(ISERROR(VLOOKUP(D2632,补助标准,3,0)),0,VLOOKUP(D2632,补助标准,3,0)&amp;VLOOKUP(D2632,补助标准,4,0))</f>
        <v>九类260</v>
      </c>
      <c r="F2632" s="26">
        <f>IF(ISERROR(VLOOKUP(D2632,补助标准,4,0)),0,VLOOKUP(D2632,补助标准,4,0))*1.2</f>
        <v>312</v>
      </c>
      <c r="G2632" s="27"/>
      <c r="H2632" s="26">
        <f t="shared" si="41"/>
        <v>312</v>
      </c>
      <c r="I2632" s="22"/>
      <c r="J2632" s="5"/>
      <c r="K2632" s="5"/>
    </row>
    <row r="2633" s="1" customFormat="true" customHeight="true" spans="1:11">
      <c r="A2633" s="9" t="s">
        <v>5325</v>
      </c>
      <c r="B2633" s="51" t="s">
        <v>5326</v>
      </c>
      <c r="C2633" s="11" t="s">
        <v>1081</v>
      </c>
      <c r="D2633" s="12" t="s">
        <v>5147</v>
      </c>
      <c r="E2633" s="25" t="str">
        <f>IF(ISERROR(VLOOKUP(D2633,补助标准,3,0)),0,VLOOKUP(D2633,补助标准,3,0)&amp;VLOOKUP(D2633,补助标准,4,0))</f>
        <v>九类260</v>
      </c>
      <c r="F2633" s="26">
        <f>IF(ISERROR(VLOOKUP(D2633,补助标准,4,0)),0,VLOOKUP(D2633,补助标准,4,0))*1.2</f>
        <v>312</v>
      </c>
      <c r="G2633" s="27"/>
      <c r="H2633" s="26">
        <f t="shared" si="41"/>
        <v>312</v>
      </c>
      <c r="I2633" s="22"/>
      <c r="J2633" s="5"/>
      <c r="K2633" s="5"/>
    </row>
    <row r="2634" s="1" customFormat="true" customHeight="true" spans="1:11">
      <c r="A2634" s="9" t="s">
        <v>5327</v>
      </c>
      <c r="B2634" s="51" t="s">
        <v>5328</v>
      </c>
      <c r="C2634" s="11" t="s">
        <v>1081</v>
      </c>
      <c r="D2634" s="12" t="s">
        <v>5147</v>
      </c>
      <c r="E2634" s="25" t="str">
        <f>IF(ISERROR(VLOOKUP(D2634,补助标准,3,0)),0,VLOOKUP(D2634,补助标准,3,0)&amp;VLOOKUP(D2634,补助标准,4,0))</f>
        <v>九类260</v>
      </c>
      <c r="F2634" s="26">
        <f>IF(ISERROR(VLOOKUP(D2634,补助标准,4,0)),0,VLOOKUP(D2634,补助标准,4,0))*1.2</f>
        <v>312</v>
      </c>
      <c r="G2634" s="27"/>
      <c r="H2634" s="26">
        <f t="shared" si="41"/>
        <v>312</v>
      </c>
      <c r="I2634" s="22"/>
      <c r="J2634" s="5"/>
      <c r="K2634" s="5"/>
    </row>
    <row r="2635" s="1" customFormat="true" customHeight="true" spans="1:11">
      <c r="A2635" s="9" t="s">
        <v>5329</v>
      </c>
      <c r="B2635" s="53" t="s">
        <v>5330</v>
      </c>
      <c r="C2635" s="11" t="s">
        <v>1081</v>
      </c>
      <c r="D2635" s="12" t="s">
        <v>5147</v>
      </c>
      <c r="E2635" s="25" t="str">
        <f>IF(ISERROR(VLOOKUP(D2635,补助标准,3,0)),0,VLOOKUP(D2635,补助标准,3,0)&amp;VLOOKUP(D2635,补助标准,4,0))</f>
        <v>九类260</v>
      </c>
      <c r="F2635" s="26">
        <f>IF(ISERROR(VLOOKUP(D2635,补助标准,4,0)),0,VLOOKUP(D2635,补助标准,4,0))*1.2</f>
        <v>312</v>
      </c>
      <c r="G2635" s="27"/>
      <c r="H2635" s="26">
        <f t="shared" si="41"/>
        <v>312</v>
      </c>
      <c r="I2635" s="22"/>
      <c r="J2635" s="5"/>
      <c r="K2635" s="5"/>
    </row>
    <row r="2636" s="1" customFormat="true" customHeight="true" spans="1:11">
      <c r="A2636" s="9" t="s">
        <v>5331</v>
      </c>
      <c r="B2636" s="57" t="s">
        <v>5332</v>
      </c>
      <c r="C2636" s="11" t="s">
        <v>1081</v>
      </c>
      <c r="D2636" s="12" t="s">
        <v>5147</v>
      </c>
      <c r="E2636" s="25" t="str">
        <f>IF(ISERROR(VLOOKUP(D2636,补助标准,3,0)),0,VLOOKUP(D2636,补助标准,3,0)&amp;VLOOKUP(D2636,补助标准,4,0))</f>
        <v>九类260</v>
      </c>
      <c r="F2636" s="26">
        <f>IF(ISERROR(VLOOKUP(D2636,补助标准,4,0)),0,VLOOKUP(D2636,补助标准,4,0))*1.2</f>
        <v>312</v>
      </c>
      <c r="G2636" s="27"/>
      <c r="H2636" s="26">
        <f t="shared" si="41"/>
        <v>312</v>
      </c>
      <c r="I2636" s="22"/>
      <c r="J2636" s="5"/>
      <c r="K2636" s="5"/>
    </row>
    <row r="2637" s="1" customFormat="true" customHeight="true" spans="1:11">
      <c r="A2637" s="9" t="s">
        <v>5333</v>
      </c>
      <c r="B2637" s="54" t="s">
        <v>5334</v>
      </c>
      <c r="C2637" s="11" t="s">
        <v>1081</v>
      </c>
      <c r="D2637" s="12" t="s">
        <v>5147</v>
      </c>
      <c r="E2637" s="25" t="str">
        <f>IF(ISERROR(VLOOKUP(D2637,补助标准,3,0)),0,VLOOKUP(D2637,补助标准,3,0)&amp;VLOOKUP(D2637,补助标准,4,0))</f>
        <v>九类260</v>
      </c>
      <c r="F2637" s="26">
        <f>IF(ISERROR(VLOOKUP(D2637,补助标准,4,0)),0,VLOOKUP(D2637,补助标准,4,0))*1.2</f>
        <v>312</v>
      </c>
      <c r="G2637" s="27"/>
      <c r="H2637" s="26">
        <f t="shared" si="41"/>
        <v>312</v>
      </c>
      <c r="I2637" s="22"/>
      <c r="J2637" s="5"/>
      <c r="K2637" s="5"/>
    </row>
    <row r="2638" s="1" customFormat="true" customHeight="true" spans="1:11">
      <c r="A2638" s="9" t="s">
        <v>5335</v>
      </c>
      <c r="B2638" s="51" t="s">
        <v>5336</v>
      </c>
      <c r="C2638" s="11" t="s">
        <v>1081</v>
      </c>
      <c r="D2638" s="12" t="s">
        <v>5147</v>
      </c>
      <c r="E2638" s="25" t="str">
        <f>IF(ISERROR(VLOOKUP(D2638,补助标准,3,0)),0,VLOOKUP(D2638,补助标准,3,0)&amp;VLOOKUP(D2638,补助标准,4,0))</f>
        <v>九类260</v>
      </c>
      <c r="F2638" s="26">
        <f>IF(ISERROR(VLOOKUP(D2638,补助标准,4,0)),0,VLOOKUP(D2638,补助标准,4,0))*1.2</f>
        <v>312</v>
      </c>
      <c r="G2638" s="27"/>
      <c r="H2638" s="26">
        <f t="shared" si="41"/>
        <v>312</v>
      </c>
      <c r="I2638" s="22"/>
      <c r="J2638" s="5"/>
      <c r="K2638" s="5"/>
    </row>
    <row r="2639" s="1" customFormat="true" customHeight="true" spans="1:11">
      <c r="A2639" s="9" t="s">
        <v>5337</v>
      </c>
      <c r="B2639" s="51" t="s">
        <v>5338</v>
      </c>
      <c r="C2639" s="11" t="s">
        <v>1081</v>
      </c>
      <c r="D2639" s="12" t="s">
        <v>5147</v>
      </c>
      <c r="E2639" s="25" t="str">
        <f>IF(ISERROR(VLOOKUP(D2639,补助标准,3,0)),0,VLOOKUP(D2639,补助标准,3,0)&amp;VLOOKUP(D2639,补助标准,4,0))</f>
        <v>九类260</v>
      </c>
      <c r="F2639" s="26">
        <f>IF(ISERROR(VLOOKUP(D2639,补助标准,4,0)),0,VLOOKUP(D2639,补助标准,4,0))*1.2</f>
        <v>312</v>
      </c>
      <c r="G2639" s="27"/>
      <c r="H2639" s="26">
        <f t="shared" si="41"/>
        <v>312</v>
      </c>
      <c r="I2639" s="22"/>
      <c r="J2639" s="5"/>
      <c r="K2639" s="5"/>
    </row>
    <row r="2640" s="1" customFormat="true" customHeight="true" spans="1:11">
      <c r="A2640" s="9" t="s">
        <v>5339</v>
      </c>
      <c r="B2640" s="58" t="s">
        <v>2507</v>
      </c>
      <c r="C2640" s="11" t="s">
        <v>1081</v>
      </c>
      <c r="D2640" s="12" t="s">
        <v>5147</v>
      </c>
      <c r="E2640" s="25" t="str">
        <f>IF(ISERROR(VLOOKUP(D2640,补助标准,3,0)),0,VLOOKUP(D2640,补助标准,3,0)&amp;VLOOKUP(D2640,补助标准,4,0))</f>
        <v>九类260</v>
      </c>
      <c r="F2640" s="26">
        <f>IF(ISERROR(VLOOKUP(D2640,补助标准,4,0)),0,VLOOKUP(D2640,补助标准,4,0))*1.2</f>
        <v>312</v>
      </c>
      <c r="G2640" s="27"/>
      <c r="H2640" s="26">
        <f t="shared" si="41"/>
        <v>312</v>
      </c>
      <c r="I2640" s="22"/>
      <c r="J2640" s="5"/>
      <c r="K2640" s="5"/>
    </row>
    <row r="2641" s="1" customFormat="true" customHeight="true" spans="1:11">
      <c r="A2641" s="9" t="s">
        <v>5340</v>
      </c>
      <c r="B2641" s="58" t="s">
        <v>5341</v>
      </c>
      <c r="C2641" s="11" t="s">
        <v>1081</v>
      </c>
      <c r="D2641" s="12" t="s">
        <v>5147</v>
      </c>
      <c r="E2641" s="25" t="str">
        <f>IF(ISERROR(VLOOKUP(D2641,补助标准,3,0)),0,VLOOKUP(D2641,补助标准,3,0)&amp;VLOOKUP(D2641,补助标准,4,0))</f>
        <v>九类260</v>
      </c>
      <c r="F2641" s="26">
        <f>IF(ISERROR(VLOOKUP(D2641,补助标准,4,0)),0,VLOOKUP(D2641,补助标准,4,0))*1.2</f>
        <v>312</v>
      </c>
      <c r="G2641" s="27"/>
      <c r="H2641" s="26">
        <f t="shared" si="41"/>
        <v>312</v>
      </c>
      <c r="I2641" s="22"/>
      <c r="J2641" s="5"/>
      <c r="K2641" s="5"/>
    </row>
    <row r="2642" s="1" customFormat="true" customHeight="true" spans="1:11">
      <c r="A2642" s="9" t="s">
        <v>5342</v>
      </c>
      <c r="B2642" s="59" t="s">
        <v>1026</v>
      </c>
      <c r="C2642" s="11" t="s">
        <v>1081</v>
      </c>
      <c r="D2642" s="12" t="s">
        <v>5147</v>
      </c>
      <c r="E2642" s="25" t="str">
        <f>IF(ISERROR(VLOOKUP(D2642,补助标准,3,0)),0,VLOOKUP(D2642,补助标准,3,0)&amp;VLOOKUP(D2642,补助标准,4,0))</f>
        <v>九类260</v>
      </c>
      <c r="F2642" s="26">
        <f>IF(ISERROR(VLOOKUP(D2642,补助标准,4,0)),0,VLOOKUP(D2642,补助标准,4,0))*1.2</f>
        <v>312</v>
      </c>
      <c r="G2642" s="27"/>
      <c r="H2642" s="26">
        <f t="shared" si="41"/>
        <v>312</v>
      </c>
      <c r="I2642" s="22"/>
      <c r="J2642" s="5"/>
      <c r="K2642" s="5"/>
    </row>
    <row r="2643" s="1" customFormat="true" customHeight="true" spans="1:11">
      <c r="A2643" s="9" t="s">
        <v>5343</v>
      </c>
      <c r="B2643" s="60" t="s">
        <v>5344</v>
      </c>
      <c r="C2643" s="11" t="s">
        <v>1081</v>
      </c>
      <c r="D2643" s="12" t="s">
        <v>5147</v>
      </c>
      <c r="E2643" s="25" t="str">
        <f>IF(ISERROR(VLOOKUP(D2643,补助标准,3,0)),0,VLOOKUP(D2643,补助标准,3,0)&amp;VLOOKUP(D2643,补助标准,4,0))</f>
        <v>九类260</v>
      </c>
      <c r="F2643" s="26">
        <f>IF(ISERROR(VLOOKUP(D2643,补助标准,4,0)),0,VLOOKUP(D2643,补助标准,4,0))*1.2</f>
        <v>312</v>
      </c>
      <c r="G2643" s="27"/>
      <c r="H2643" s="26">
        <f t="shared" si="41"/>
        <v>312</v>
      </c>
      <c r="I2643" s="22"/>
      <c r="J2643" s="5"/>
      <c r="K2643" s="5"/>
    </row>
    <row r="2644" s="1" customFormat="true" customHeight="true" spans="1:11">
      <c r="A2644" s="9" t="s">
        <v>5345</v>
      </c>
      <c r="B2644" s="60" t="s">
        <v>5346</v>
      </c>
      <c r="C2644" s="11" t="s">
        <v>1081</v>
      </c>
      <c r="D2644" s="12" t="s">
        <v>5147</v>
      </c>
      <c r="E2644" s="25" t="str">
        <f>IF(ISERROR(VLOOKUP(D2644,补助标准,3,0)),0,VLOOKUP(D2644,补助标准,3,0)&amp;VLOOKUP(D2644,补助标准,4,0))</f>
        <v>九类260</v>
      </c>
      <c r="F2644" s="26">
        <f>IF(ISERROR(VLOOKUP(D2644,补助标准,4,0)),0,VLOOKUP(D2644,补助标准,4,0))*1.2</f>
        <v>312</v>
      </c>
      <c r="G2644" s="27"/>
      <c r="H2644" s="26">
        <f t="shared" si="41"/>
        <v>312</v>
      </c>
      <c r="I2644" s="22"/>
      <c r="J2644" s="5"/>
      <c r="K2644" s="5"/>
    </row>
    <row r="2645" s="1" customFormat="true" customHeight="true" spans="1:11">
      <c r="A2645" s="9" t="s">
        <v>5347</v>
      </c>
      <c r="B2645" s="60" t="s">
        <v>5348</v>
      </c>
      <c r="C2645" s="11" t="s">
        <v>1081</v>
      </c>
      <c r="D2645" s="12" t="s">
        <v>5147</v>
      </c>
      <c r="E2645" s="25" t="str">
        <f>IF(ISERROR(VLOOKUP(D2645,补助标准,3,0)),0,VLOOKUP(D2645,补助标准,3,0)&amp;VLOOKUP(D2645,补助标准,4,0))</f>
        <v>九类260</v>
      </c>
      <c r="F2645" s="26">
        <f>IF(ISERROR(VLOOKUP(D2645,补助标准,4,0)),0,VLOOKUP(D2645,补助标准,4,0))*1.2</f>
        <v>312</v>
      </c>
      <c r="G2645" s="27"/>
      <c r="H2645" s="26">
        <f t="shared" si="41"/>
        <v>312</v>
      </c>
      <c r="I2645" s="22"/>
      <c r="J2645" s="5"/>
      <c r="K2645" s="5"/>
    </row>
    <row r="2646" s="1" customFormat="true" customHeight="true" spans="1:11">
      <c r="A2646" s="9" t="s">
        <v>5349</v>
      </c>
      <c r="B2646" s="51" t="s">
        <v>5350</v>
      </c>
      <c r="C2646" s="11" t="s">
        <v>1081</v>
      </c>
      <c r="D2646" s="12" t="s">
        <v>5147</v>
      </c>
      <c r="E2646" s="25" t="str">
        <f>IF(ISERROR(VLOOKUP(D2646,补助标准,3,0)),0,VLOOKUP(D2646,补助标准,3,0)&amp;VLOOKUP(D2646,补助标准,4,0))</f>
        <v>九类260</v>
      </c>
      <c r="F2646" s="26">
        <f>IF(ISERROR(VLOOKUP(D2646,补助标准,4,0)),0,VLOOKUP(D2646,补助标准,4,0))*1.2</f>
        <v>312</v>
      </c>
      <c r="G2646" s="27"/>
      <c r="H2646" s="26">
        <f t="shared" si="41"/>
        <v>312</v>
      </c>
      <c r="I2646" s="22"/>
      <c r="J2646" s="5"/>
      <c r="K2646" s="5"/>
    </row>
    <row r="2647" s="1" customFormat="true" customHeight="true" spans="1:11">
      <c r="A2647" s="9" t="s">
        <v>5351</v>
      </c>
      <c r="B2647" s="60" t="s">
        <v>5352</v>
      </c>
      <c r="C2647" s="11" t="s">
        <v>1081</v>
      </c>
      <c r="D2647" s="12" t="s">
        <v>5147</v>
      </c>
      <c r="E2647" s="25" t="str">
        <f>IF(ISERROR(VLOOKUP(D2647,补助标准,3,0)),0,VLOOKUP(D2647,补助标准,3,0)&amp;VLOOKUP(D2647,补助标准,4,0))</f>
        <v>九类260</v>
      </c>
      <c r="F2647" s="26">
        <f>IF(ISERROR(VLOOKUP(D2647,补助标准,4,0)),0,VLOOKUP(D2647,补助标准,4,0))*1.2</f>
        <v>312</v>
      </c>
      <c r="G2647" s="27"/>
      <c r="H2647" s="26">
        <f t="shared" si="41"/>
        <v>312</v>
      </c>
      <c r="I2647" s="22"/>
      <c r="J2647" s="5"/>
      <c r="K2647" s="5"/>
    </row>
    <row r="2648" s="1" customFormat="true" customHeight="true" spans="1:11">
      <c r="A2648" s="9" t="s">
        <v>5353</v>
      </c>
      <c r="B2648" s="54" t="s">
        <v>5354</v>
      </c>
      <c r="C2648" s="11" t="s">
        <v>1081</v>
      </c>
      <c r="D2648" s="12" t="s">
        <v>5147</v>
      </c>
      <c r="E2648" s="25" t="str">
        <f>IF(ISERROR(VLOOKUP(D2648,补助标准,3,0)),0,VLOOKUP(D2648,补助标准,3,0)&amp;VLOOKUP(D2648,补助标准,4,0))</f>
        <v>九类260</v>
      </c>
      <c r="F2648" s="26">
        <f>IF(ISERROR(VLOOKUP(D2648,补助标准,4,0)),0,VLOOKUP(D2648,补助标准,4,0))*1.2</f>
        <v>312</v>
      </c>
      <c r="G2648" s="27"/>
      <c r="H2648" s="26">
        <f t="shared" si="41"/>
        <v>312</v>
      </c>
      <c r="I2648" s="22"/>
      <c r="J2648" s="5"/>
      <c r="K2648" s="5"/>
    </row>
    <row r="2649" s="1" customFormat="true" customHeight="true" spans="1:11">
      <c r="A2649" s="9" t="s">
        <v>5355</v>
      </c>
      <c r="B2649" s="54" t="s">
        <v>5356</v>
      </c>
      <c r="C2649" s="11" t="s">
        <v>1081</v>
      </c>
      <c r="D2649" s="12" t="s">
        <v>5147</v>
      </c>
      <c r="E2649" s="25" t="str">
        <f>IF(ISERROR(VLOOKUP(D2649,补助标准,3,0)),0,VLOOKUP(D2649,补助标准,3,0)&amp;VLOOKUP(D2649,补助标准,4,0))</f>
        <v>九类260</v>
      </c>
      <c r="F2649" s="26">
        <f>IF(ISERROR(VLOOKUP(D2649,补助标准,4,0)),0,VLOOKUP(D2649,补助标准,4,0))*1.2</f>
        <v>312</v>
      </c>
      <c r="G2649" s="27"/>
      <c r="H2649" s="26">
        <f t="shared" si="41"/>
        <v>312</v>
      </c>
      <c r="I2649" s="22"/>
      <c r="J2649" s="5"/>
      <c r="K2649" s="5"/>
    </row>
    <row r="2650" s="1" customFormat="true" customHeight="true" spans="1:11">
      <c r="A2650" s="9" t="s">
        <v>5357</v>
      </c>
      <c r="B2650" s="13" t="s">
        <v>5358</v>
      </c>
      <c r="C2650" s="14" t="s">
        <v>1081</v>
      </c>
      <c r="D2650" s="15" t="s">
        <v>5147</v>
      </c>
      <c r="E2650" s="25" t="str">
        <f>IF(ISERROR(VLOOKUP(D2650,补助标准,3,0)),0,VLOOKUP(D2650,补助标准,3,0)&amp;VLOOKUP(D2650,补助标准,4,0))</f>
        <v>九类260</v>
      </c>
      <c r="F2650" s="26">
        <f>IF(ISERROR(VLOOKUP(D2650,补助标准,4,0)),0,VLOOKUP(D2650,补助标准,4,0))*1.2</f>
        <v>312</v>
      </c>
      <c r="G2650" s="27"/>
      <c r="H2650" s="26">
        <f t="shared" si="41"/>
        <v>312</v>
      </c>
      <c r="I2650" s="22"/>
      <c r="J2650" s="5"/>
      <c r="K2650" s="5"/>
    </row>
    <row r="2651" s="1" customFormat="true" customHeight="true" spans="1:13">
      <c r="A2651" s="4"/>
      <c r="B2651" s="1"/>
      <c r="C2651" s="1"/>
      <c r="D2651" s="1"/>
      <c r="E2651" s="5"/>
      <c r="F2651" s="5"/>
      <c r="G2651" s="5"/>
      <c r="H2651" s="5"/>
      <c r="I2651" s="1"/>
      <c r="J2651" s="5"/>
      <c r="K2651" s="5"/>
      <c r="L2651" s="5"/>
      <c r="M2651" s="5"/>
    </row>
    <row r="2652" s="1" customFormat="true" customHeight="true" spans="1:13">
      <c r="A2652" s="4"/>
      <c r="B2652" s="1"/>
      <c r="C2652" s="1"/>
      <c r="D2652" s="1"/>
      <c r="E2652" s="5"/>
      <c r="F2652" s="5"/>
      <c r="G2652" s="5"/>
      <c r="H2652" s="5"/>
      <c r="I2652" s="1"/>
      <c r="J2652" s="5"/>
      <c r="K2652" s="5"/>
      <c r="L2652" s="5"/>
      <c r="M2652" s="5"/>
    </row>
    <row r="2653" s="1" customFormat="true" customHeight="true" spans="1:13">
      <c r="A2653" s="4"/>
      <c r="B2653" s="1"/>
      <c r="C2653" s="1"/>
      <c r="D2653" s="1"/>
      <c r="E2653" s="5"/>
      <c r="F2653" s="5"/>
      <c r="G2653" s="5"/>
      <c r="H2653" s="5"/>
      <c r="I2653" s="1"/>
      <c r="J2653" s="5"/>
      <c r="K2653" s="5"/>
      <c r="L2653" s="5"/>
      <c r="M2653" s="5"/>
    </row>
    <row r="2654" s="1" customFormat="true" customHeight="true" spans="1:13">
      <c r="A2654" s="4"/>
      <c r="B2654" s="1"/>
      <c r="C2654" s="1"/>
      <c r="D2654" s="1"/>
      <c r="E2654" s="5"/>
      <c r="F2654" s="5"/>
      <c r="G2654" s="5"/>
      <c r="H2654" s="5"/>
      <c r="I2654" s="1"/>
      <c r="J2654" s="5"/>
      <c r="K2654" s="5"/>
      <c r="L2654" s="5"/>
      <c r="M2654" s="5"/>
    </row>
    <row r="2655" s="1" customFormat="true" customHeight="true" spans="1:13">
      <c r="A2655" s="4"/>
      <c r="B2655" s="1"/>
      <c r="C2655" s="1"/>
      <c r="D2655" s="1"/>
      <c r="E2655" s="5"/>
      <c r="F2655" s="5"/>
      <c r="G2655" s="5"/>
      <c r="H2655" s="5"/>
      <c r="I2655" s="1"/>
      <c r="J2655" s="5"/>
      <c r="K2655" s="5"/>
      <c r="L2655" s="5"/>
      <c r="M2655" s="5"/>
    </row>
    <row r="2656" s="1" customFormat="true" customHeight="true"/>
    <row r="2657" s="1" customFormat="true" customHeight="true"/>
    <row r="2658" s="1" customFormat="true" customHeight="true"/>
    <row r="2659" s="1" customFormat="true" customHeight="true"/>
    <row r="2660" s="1" customFormat="true" customHeight="true"/>
    <row r="2661" s="1" customFormat="true" customHeight="true"/>
    <row r="2662" s="1" customFormat="true" customHeight="true"/>
    <row r="2663" s="1" customFormat="true" customHeight="true"/>
    <row r="2664" s="1" customFormat="true" customHeight="true"/>
    <row r="2665" s="1" customFormat="true" customHeight="true"/>
    <row r="2666" s="1" customFormat="true" customHeight="true"/>
    <row r="2667" s="1" customFormat="true" customHeight="true"/>
    <row r="2668" s="1" customFormat="true" customHeight="true"/>
    <row r="2669" s="1" customFormat="true" customHeight="true"/>
    <row r="2670" s="1" customFormat="true" customHeight="true"/>
    <row r="2671" s="1" customFormat="true" customHeight="true"/>
    <row r="2672" s="1" customFormat="true" customHeight="true"/>
    <row r="2673" s="1" customFormat="true" customHeight="true"/>
    <row r="2674" s="1" customFormat="true" customHeight="true"/>
    <row r="2675" s="1" customFormat="true" customHeight="true"/>
    <row r="2676" s="1" customFormat="true" customHeight="true"/>
    <row r="2677" s="1" customFormat="true" customHeight="true"/>
    <row r="2678" s="1" customFormat="true" customHeight="true"/>
    <row r="2679" s="1" customFormat="true" customHeight="true"/>
    <row r="2680" s="1" customFormat="true" customHeight="true"/>
    <row r="2681" s="1" customFormat="true" customHeight="true"/>
    <row r="2682" s="1" customFormat="true" customHeight="true"/>
    <row r="2683" s="1" customFormat="true" customHeight="true"/>
    <row r="2684" s="1" customFormat="true" customHeight="true"/>
    <row r="2685" s="1" customFormat="true" customHeight="true"/>
    <row r="2686" s="1" customFormat="true" customHeight="true"/>
    <row r="2687" s="1" customFormat="true" customHeight="true"/>
    <row r="2688" s="1" customFormat="true" customHeight="true"/>
    <row r="2689" s="1" customFormat="true" customHeight="true"/>
    <row r="2690" s="1" customFormat="true" customHeight="true"/>
    <row r="2691" s="1" customFormat="true" customHeight="true"/>
    <row r="2692" s="1" customFormat="true" customHeight="true"/>
    <row r="2693" s="1" customFormat="true" customHeight="true"/>
    <row r="2694" s="1" customFormat="true" customHeight="true"/>
    <row r="2695" s="1" customFormat="true" customHeight="true"/>
    <row r="2696" s="1" customFormat="true" customHeight="true"/>
    <row r="2697" s="1" customFormat="true" customHeight="true"/>
    <row r="2698" s="1" customFormat="true" customHeight="true"/>
    <row r="2699" s="1" customFormat="true" customHeight="true"/>
    <row r="2700" s="1" customFormat="true" customHeight="true"/>
    <row r="2701" s="1" customFormat="true" customHeight="true"/>
    <row r="2702" s="1" customFormat="true" customHeight="true"/>
    <row r="2703" s="1" customFormat="true" customHeight="true"/>
    <row r="2704" s="1" customFormat="true" customHeight="true"/>
    <row r="2705" s="1" customFormat="true" customHeight="true"/>
    <row r="2706" s="1" customFormat="true" customHeight="true"/>
    <row r="2707" s="1" customFormat="true" customHeight="true"/>
    <row r="2708" s="1" customFormat="true" customHeight="true"/>
    <row r="2709" s="1" customFormat="true" customHeight="true"/>
    <row r="2710" s="1" customFormat="true" customHeight="true"/>
    <row r="2711" s="1" customFormat="true" customHeight="true"/>
    <row r="2712" s="1" customFormat="true" customHeight="true"/>
    <row r="2713" s="1" customFormat="true" customHeight="true"/>
    <row r="2714" s="1" customFormat="true" customHeight="true"/>
    <row r="2715" s="1" customFormat="true" customHeight="true"/>
    <row r="2716" s="1" customFormat="true" customHeight="true"/>
    <row r="2717" s="1" customFormat="true" customHeight="true"/>
    <row r="2718" s="1" customFormat="true" customHeight="true"/>
    <row r="2719" s="1" customFormat="true" customHeight="true"/>
    <row r="2720" s="1" customFormat="true" customHeight="true"/>
    <row r="2721" s="1" customFormat="true" customHeight="true"/>
    <row r="2722" s="1" customFormat="true" customHeight="true"/>
    <row r="2723" s="1" customFormat="true" customHeight="true"/>
    <row r="2724" s="1" customFormat="true" customHeight="true"/>
    <row r="2725" s="1" customFormat="true" customHeight="true"/>
    <row r="2726" s="1" customFormat="true" customHeight="true"/>
    <row r="2727" s="1" customFormat="true" customHeight="true"/>
    <row r="2728" s="1" customFormat="true" customHeight="true"/>
    <row r="2729" s="1" customFormat="true" customHeight="true"/>
    <row r="2730" s="1" customFormat="true" customHeight="true"/>
    <row r="2731" s="1" customFormat="true" customHeight="true"/>
    <row r="2732" s="1" customFormat="true" customHeight="true"/>
    <row r="2733" s="1" customFormat="true" customHeight="true"/>
    <row r="2734" s="1" customFormat="true" customHeight="true"/>
    <row r="2735" s="1" customFormat="true" customHeight="true"/>
    <row r="2736" s="1" customFormat="true" customHeight="true"/>
    <row r="2737" s="1" customFormat="true" customHeight="true"/>
    <row r="2738" s="1" customFormat="true" customHeight="true"/>
    <row r="2739" s="1" customFormat="true" customHeight="true"/>
    <row r="2740" s="1" customFormat="true" customHeight="true"/>
    <row r="2741" s="1" customFormat="true" customHeight="true"/>
    <row r="2742" s="1" customFormat="true" customHeight="true"/>
    <row r="2743" s="1" customFormat="true" customHeight="true"/>
    <row r="2744" s="1" customFormat="true" customHeight="true"/>
    <row r="2745" s="1" customFormat="true" customHeight="true"/>
    <row r="2746" s="1" customFormat="true" customHeight="true"/>
    <row r="2747" s="1" customFormat="true" customHeight="true"/>
    <row r="2748" s="1" customFormat="true" customHeight="true"/>
    <row r="2749" s="1" customFormat="true" customHeight="true"/>
    <row r="2750" s="1" customFormat="true" customHeight="true"/>
    <row r="2751" s="1" customFormat="true" customHeight="true"/>
    <row r="2752" s="1" customFormat="true" customHeight="true"/>
    <row r="2753" s="1" customFormat="true" customHeight="true"/>
    <row r="2754" s="1" customFormat="true" customHeight="true"/>
    <row r="2755" s="1" customFormat="true" customHeight="true"/>
    <row r="2756" s="1" customFormat="true" customHeight="true"/>
    <row r="2757" s="1" customFormat="true" customHeight="true"/>
    <row r="2758" s="1" customFormat="true" customHeight="true"/>
    <row r="2759" s="1" customFormat="true" customHeight="true"/>
    <row r="2760" s="1" customFormat="true" customHeight="true"/>
    <row r="2761" s="1" customFormat="true" customHeight="true"/>
    <row r="2762" s="1" customFormat="true" customHeight="true"/>
    <row r="2763" s="1" customFormat="true" customHeight="true"/>
    <row r="2764" s="1" customFormat="true" customHeight="true"/>
    <row r="2765" s="1" customFormat="true" customHeight="true"/>
    <row r="2766" s="1" customFormat="true" customHeight="true"/>
    <row r="2767" s="1" customFormat="true" customHeight="true"/>
    <row r="2768" s="1" customFormat="true" customHeight="true"/>
    <row r="2769" s="1" customFormat="true" customHeight="true"/>
    <row r="2770" s="1" customFormat="true" customHeight="true"/>
    <row r="2771" s="1" customFormat="true" customHeight="true"/>
    <row r="2772" s="1" customFormat="true" customHeight="true"/>
    <row r="2773" s="1" customFormat="true" customHeight="true"/>
    <row r="2774" s="1" customFormat="true" customHeight="true"/>
    <row r="2775" s="1" customFormat="true" customHeight="true"/>
    <row r="2776" s="1" customFormat="true" customHeight="true"/>
    <row r="2777" s="1" customFormat="true" customHeight="true"/>
    <row r="2778" s="1" customFormat="true" customHeight="true"/>
    <row r="2779" s="1" customFormat="true" customHeight="true"/>
    <row r="2780" s="1" customFormat="true" customHeight="true"/>
    <row r="2781" s="1" customFormat="true" customHeight="true"/>
    <row r="2782" s="1" customFormat="true" customHeight="true"/>
    <row r="2783" s="1" customFormat="true" customHeight="true"/>
    <row r="2784" s="1" customFormat="true" customHeight="true"/>
    <row r="2785" s="1" customFormat="true" customHeight="true"/>
    <row r="2786" s="1" customFormat="true" customHeight="true"/>
    <row r="2787" s="1" customFormat="true" customHeight="true"/>
    <row r="2788" s="1" customFormat="true" customHeight="true"/>
    <row r="2789" s="1" customFormat="true" customHeight="true"/>
    <row r="2790" s="1" customFormat="true" customHeight="true"/>
    <row r="2791" s="1" customFormat="true" customHeight="true"/>
    <row r="2792" s="1" customFormat="true" customHeight="true"/>
    <row r="2793" s="1" customFormat="true" customHeight="true"/>
    <row r="2794" s="1" customFormat="true" customHeight="true"/>
    <row r="2795" s="1" customFormat="true" customHeight="true"/>
    <row r="2796" s="1" customFormat="true" customHeight="true"/>
    <row r="2797" s="1" customFormat="true" customHeight="true"/>
    <row r="2798" s="1" customFormat="true" customHeight="true"/>
    <row r="2799" s="1" customFormat="true" customHeight="true"/>
    <row r="2800" s="1" customFormat="true" customHeight="true"/>
    <row r="2801" s="1" customFormat="true" customHeight="true"/>
    <row r="2802" s="1" customFormat="true" customHeight="true"/>
    <row r="2803" s="1" customFormat="true" customHeight="true"/>
    <row r="2804" s="1" customFormat="true" customHeight="true"/>
    <row r="2805" s="1" customFormat="true" customHeight="true"/>
    <row r="2806" s="1" customFormat="true" customHeight="true"/>
    <row r="2807" s="1" customFormat="true" customHeight="true"/>
    <row r="2808" s="1" customFormat="true" customHeight="true"/>
    <row r="2809" s="1" customFormat="true" customHeight="true"/>
    <row r="2810" s="1" customFormat="true" customHeight="true"/>
    <row r="2811" s="1" customFormat="true" customHeight="true"/>
    <row r="2812" s="1" customFormat="true" customHeight="true"/>
    <row r="2813" s="1" customFormat="true" customHeight="true"/>
    <row r="2814" s="1" customFormat="true" customHeight="true"/>
    <row r="2815" s="1" customFormat="true" customHeight="true"/>
    <row r="2816" s="1" customFormat="true" customHeight="true"/>
    <row r="2817" s="1" customFormat="true" customHeight="true"/>
    <row r="2818" s="1" customFormat="true" customHeight="true"/>
    <row r="2819" s="1" customFormat="true" customHeight="true"/>
    <row r="2820" s="1" customFormat="true" customHeight="true"/>
    <row r="2821" s="1" customFormat="true" customHeight="true"/>
    <row r="2822" s="1" customFormat="true" customHeight="true"/>
    <row r="2823" s="1" customFormat="true" customHeight="true"/>
    <row r="2824" s="1" customFormat="true" customHeight="true"/>
    <row r="2825" s="1" customFormat="true" customHeight="true"/>
    <row r="2826" s="1" customFormat="true" customHeight="true"/>
    <row r="2827" s="1" customFormat="true" customHeight="true"/>
    <row r="2828" s="1" customFormat="true" customHeight="true"/>
    <row r="2829" s="1" customFormat="true" customHeight="true"/>
    <row r="2830" s="1" customFormat="true" customHeight="true"/>
    <row r="2831" s="1" customFormat="true" customHeight="true"/>
    <row r="2832" s="1" customFormat="true" customHeight="true"/>
    <row r="2833" s="1" customFormat="true" customHeight="true"/>
    <row r="2834" s="1" customFormat="true" customHeight="true"/>
    <row r="2835" s="1" customFormat="true" customHeight="true"/>
    <row r="2836" s="1" customFormat="true" customHeight="true"/>
    <row r="2837" s="1" customFormat="true" customHeight="true"/>
    <row r="2838" s="1" customFormat="true" customHeight="true"/>
    <row r="2839" s="1" customFormat="true" customHeight="true"/>
    <row r="2840" s="1" customFormat="true" customHeight="true"/>
    <row r="2841" s="1" customFormat="true" customHeight="true"/>
    <row r="2842" s="1" customFormat="true" customHeight="true"/>
    <row r="2843" s="1" customFormat="true" customHeight="true"/>
    <row r="2844" s="1" customFormat="true" customHeight="true"/>
    <row r="2845" s="1" customFormat="true" customHeight="true"/>
    <row r="2846" s="1" customFormat="true" customHeight="true"/>
    <row r="2847" s="1" customFormat="true" customHeight="true"/>
    <row r="2848" s="1" customFormat="true" customHeight="true"/>
    <row r="2849" s="1" customFormat="true" customHeight="true"/>
    <row r="2850" s="1" customFormat="true" customHeight="true"/>
    <row r="2851" s="1" customFormat="true" customHeight="true"/>
    <row r="2852" s="1" customFormat="true" customHeight="true"/>
    <row r="2853" s="1" customFormat="true" customHeight="true"/>
    <row r="2854" s="1" customFormat="true" customHeight="true"/>
    <row r="2855" s="1" customFormat="true" customHeight="true"/>
    <row r="2856" s="1" customFormat="true" customHeight="true"/>
    <row r="2857" s="1" customFormat="true" customHeight="true"/>
    <row r="2858" s="1" customFormat="true" customHeight="true"/>
    <row r="2859" s="1" customFormat="true" customHeight="true"/>
    <row r="2860" s="1" customFormat="true" customHeight="true"/>
    <row r="2861" s="1" customFormat="true" customHeight="true"/>
    <row r="2862" s="1" customFormat="true" customHeight="true"/>
    <row r="2863" s="1" customFormat="true" customHeight="true"/>
    <row r="2864" s="1" customFormat="true" customHeight="true"/>
    <row r="2865" s="1" customFormat="true" customHeight="true"/>
    <row r="2866" s="1" customFormat="true" customHeight="true"/>
    <row r="2867" s="1" customFormat="true" customHeight="true"/>
    <row r="2868" s="1" customFormat="true" customHeight="true"/>
    <row r="2869" s="1" customFormat="true" customHeight="true"/>
    <row r="2870" s="1" customFormat="true" customHeight="true"/>
    <row r="2871" s="1" customFormat="true" customHeight="true"/>
    <row r="2872" s="1" customFormat="true" customHeight="true"/>
    <row r="2873" s="1" customFormat="true" customHeight="true"/>
    <row r="2874" s="1" customFormat="true" customHeight="true"/>
    <row r="2875" s="1" customFormat="true" customHeight="true"/>
    <row r="2876" s="1" customFormat="true" customHeight="true"/>
    <row r="2877" s="1" customFormat="true" customHeight="true"/>
    <row r="2878" s="1" customFormat="true" customHeight="true"/>
    <row r="2879" s="1" customFormat="true" customHeight="true"/>
    <row r="2880" s="1" customFormat="true" customHeight="true"/>
    <row r="2881" s="1" customFormat="true" customHeight="true"/>
    <row r="2882" s="1" customFormat="true" customHeight="true"/>
    <row r="2883" s="1" customFormat="true" customHeight="true"/>
    <row r="2884" s="1" customFormat="true" customHeight="true"/>
    <row r="2885" s="1" customFormat="true" customHeight="true"/>
    <row r="2886" s="1" customFormat="true" customHeight="true"/>
    <row r="2887" s="1" customFormat="true" customHeight="true"/>
    <row r="2888" s="1" customFormat="true" customHeight="true"/>
    <row r="2889" s="1" customFormat="true" customHeight="true"/>
    <row r="2890" s="1" customFormat="true" customHeight="true"/>
    <row r="2891" s="1" customFormat="true" customHeight="true"/>
    <row r="2892" s="1" customFormat="true" customHeight="true"/>
    <row r="2893" s="1" customFormat="true" customHeight="true"/>
    <row r="2894" s="1" customFormat="true" customHeight="true"/>
    <row r="2895" s="1" customFormat="true" customHeight="true"/>
    <row r="2896" s="1" customFormat="true" customHeight="true"/>
    <row r="2897" s="1" customFormat="true" customHeight="true"/>
    <row r="2898" s="1" customFormat="true" customHeight="true"/>
    <row r="2899" s="1" customFormat="true" customHeight="true"/>
    <row r="2900" s="1" customFormat="true" customHeight="true"/>
    <row r="2901" s="1" customFormat="true" customHeight="true"/>
    <row r="2902" s="1" customFormat="true" customHeight="true"/>
    <row r="2903" s="1" customFormat="true" customHeight="true"/>
    <row r="2904" s="1" customFormat="true" customHeight="true"/>
    <row r="2905" s="1" customFormat="true" customHeight="true"/>
    <row r="2906" s="1" customFormat="true" customHeight="true"/>
    <row r="2907" s="1" customFormat="true" customHeight="true"/>
    <row r="2908" s="1" customFormat="true" customHeight="true"/>
    <row r="2909" s="1" customFormat="true" customHeight="true"/>
    <row r="2910" s="1" customFormat="true" customHeight="true"/>
    <row r="2911" s="1" customFormat="true" customHeight="true"/>
    <row r="2912" s="1" customFormat="true" customHeight="true"/>
    <row r="2913" s="1" customFormat="true" customHeight="true"/>
    <row r="2914" s="1" customFormat="true" customHeight="true"/>
    <row r="2915" s="1" customFormat="true" customHeight="true"/>
    <row r="2916" s="1" customFormat="true" customHeight="true"/>
    <row r="2917" s="1" customFormat="true" customHeight="true"/>
    <row r="2918" s="1" customFormat="true" customHeight="true"/>
    <row r="2919" s="1" customFormat="true" customHeight="true"/>
    <row r="2920" s="1" customFormat="true" customHeight="true"/>
    <row r="2921" s="1" customFormat="true" customHeight="true"/>
    <row r="2922" s="1" customFormat="true" customHeight="true"/>
    <row r="2923" s="1" customFormat="true" customHeight="true"/>
    <row r="2924" s="1" customFormat="true" customHeight="true"/>
    <row r="2925" s="1" customFormat="true" customHeight="true"/>
    <row r="2926" s="1" customFormat="true" customHeight="true"/>
    <row r="2927" s="1" customFormat="true" customHeight="true"/>
    <row r="2928" s="1" customFormat="true" customHeight="true"/>
    <row r="2929" s="1" customFormat="true" customHeight="true"/>
    <row r="2930" s="1" customFormat="true" customHeight="true"/>
    <row r="2931" s="1" customFormat="true" customHeight="true"/>
    <row r="2932" s="1" customFormat="true" customHeight="true"/>
    <row r="2933" s="1" customFormat="true" customHeight="true"/>
    <row r="2934" s="1" customFormat="true" customHeight="true"/>
    <row r="2935" s="1" customFormat="true" customHeight="true"/>
    <row r="2936" s="1" customFormat="true" customHeight="true"/>
    <row r="2937" s="1" customFormat="true" customHeight="true"/>
    <row r="2938" s="1" customFormat="true" customHeight="true"/>
    <row r="2939" s="1" customFormat="true" customHeight="true"/>
    <row r="2940" s="1" customFormat="true" customHeight="true"/>
    <row r="2941" s="1" customFormat="true" customHeight="true"/>
    <row r="2942" s="1" customFormat="true" customHeight="true"/>
    <row r="2943" s="1" customFormat="true" customHeight="true"/>
    <row r="2944" s="1" customFormat="true" customHeight="true"/>
    <row r="2945" s="1" customFormat="true" customHeight="true"/>
    <row r="2946" s="1" customFormat="true" customHeight="true"/>
    <row r="2947" s="1" customFormat="true" customHeight="true"/>
    <row r="2948" s="1" customFormat="true" customHeight="true"/>
    <row r="2949" s="1" customFormat="true" customHeight="true"/>
    <row r="2950" s="1" customFormat="true" customHeight="true"/>
    <row r="2951" s="1" customFormat="true" customHeight="true"/>
    <row r="2952" s="1" customFormat="true" customHeight="true"/>
    <row r="2953" s="1" customFormat="true" customHeight="true"/>
    <row r="2954" s="1" customFormat="true" customHeight="true"/>
    <row r="2955" s="1" customFormat="true" customHeight="true"/>
    <row r="2956" s="1" customFormat="true" customHeight="true"/>
    <row r="2957" s="1" customFormat="true" customHeight="true"/>
    <row r="2958" s="1" customFormat="true" customHeight="true"/>
    <row r="2959" s="1" customFormat="true" customHeight="true"/>
    <row r="2960" s="1" customFormat="true" customHeight="true"/>
    <row r="2961" s="1" customFormat="true" customHeight="true"/>
    <row r="2962" s="1" customFormat="true" customHeight="true"/>
    <row r="2963" s="1" customFormat="true" customHeight="true"/>
    <row r="2964" s="1" customFormat="true" customHeight="true"/>
    <row r="2965" s="1" customFormat="true" customHeight="true"/>
    <row r="2966" s="1" customFormat="true" customHeight="true"/>
    <row r="2967" s="1" customFormat="true" customHeight="true"/>
    <row r="2968" s="1" customFormat="true" customHeight="true"/>
    <row r="2969" s="1" customFormat="true" customHeight="true"/>
    <row r="2970" s="1" customFormat="true" customHeight="true"/>
    <row r="2971" s="1" customFormat="true" customHeight="true"/>
    <row r="2972" s="1" customFormat="true" customHeight="true"/>
    <row r="2973" s="1" customFormat="true" customHeight="true"/>
    <row r="2974" s="1" customFormat="true" customHeight="true"/>
    <row r="2975" s="1" customFormat="true" customHeight="true"/>
    <row r="2976" s="1" customFormat="true" customHeight="true"/>
    <row r="2977" s="1" customFormat="true" customHeight="true"/>
    <row r="2978" s="1" customFormat="true" customHeight="true"/>
    <row r="2979" s="1" customFormat="true" customHeight="true"/>
    <row r="2980" s="1" customFormat="true" customHeight="true"/>
    <row r="2981" s="1" customFormat="true" customHeight="true"/>
    <row r="2982" s="1" customFormat="true" customHeight="true"/>
    <row r="2983" s="1" customFormat="true" customHeight="true"/>
    <row r="2984" s="1" customFormat="true" customHeight="true"/>
    <row r="2985" s="1" customFormat="true" customHeight="true"/>
    <row r="2986" s="1" customFormat="true" customHeight="true"/>
    <row r="2987" s="1" customFormat="true" customHeight="true"/>
    <row r="2988" s="1" customFormat="true" customHeight="true"/>
    <row r="2989" s="1" customFormat="true" customHeight="true"/>
    <row r="2990" s="1" customFormat="true" customHeight="true"/>
    <row r="2991" s="1" customFormat="true" customHeight="true"/>
    <row r="2992" s="1" customFormat="true" customHeight="true"/>
    <row r="2993" s="1" customFormat="true" customHeight="true"/>
    <row r="2994" s="1" customFormat="true" customHeight="true"/>
    <row r="2995" s="1" customFormat="true" customHeight="true"/>
    <row r="2996" s="1" customFormat="true" customHeight="true"/>
    <row r="2997" s="1" customFormat="true" customHeight="true"/>
    <row r="2998" s="1" customFormat="true" customHeight="true"/>
    <row r="2999" s="1" customFormat="true" customHeight="true"/>
    <row r="3000" s="1" customFormat="true" customHeight="true"/>
    <row r="3001" s="1" customFormat="true" customHeight="true"/>
    <row r="3002" s="1" customFormat="true" customHeight="true"/>
    <row r="3003" s="1" customFormat="true" customHeight="true"/>
    <row r="3004" s="1" customFormat="true" customHeight="true"/>
    <row r="3005" s="1" customFormat="true" customHeight="true"/>
    <row r="3006" s="1" customFormat="true" customHeight="true"/>
    <row r="3007" s="1" customFormat="true" customHeight="true"/>
    <row r="3008" s="1" customFormat="true" customHeight="true"/>
    <row r="3009" s="1" customFormat="true" customHeight="true"/>
    <row r="3010" s="1" customFormat="true" customHeight="true"/>
    <row r="3011" s="1" customFormat="true" customHeight="true"/>
    <row r="3012" s="1" customFormat="true" customHeight="true"/>
    <row r="3013" s="1" customFormat="true" customHeight="true"/>
    <row r="3014" s="1" customFormat="true" customHeight="true"/>
    <row r="3015" s="1" customFormat="true" customHeight="true"/>
    <row r="3016" s="1" customFormat="true" customHeight="true"/>
    <row r="3017" s="1" customFormat="true" customHeight="true"/>
    <row r="3018" s="1" customFormat="true" customHeight="true"/>
    <row r="3019" s="1" customFormat="true" customHeight="true"/>
    <row r="3020" s="1" customFormat="true" customHeight="true"/>
    <row r="3021" s="1" customFormat="true" customHeight="true"/>
    <row r="3022" s="1" customFormat="true" customHeight="true"/>
    <row r="3023" s="1" customFormat="true" customHeight="true"/>
    <row r="3024" s="1" customFormat="true" customHeight="true"/>
    <row r="3025" s="1" customFormat="true" customHeight="true"/>
    <row r="3026" s="1" customFormat="true" customHeight="true"/>
    <row r="3027" s="1" customFormat="true" customHeight="true"/>
    <row r="3028" s="1" customFormat="true" customHeight="true"/>
    <row r="3029" s="1" customFormat="true" customHeight="true"/>
    <row r="3030" s="1" customFormat="true" customHeight="true"/>
    <row r="3031" s="1" customFormat="true" customHeight="true"/>
    <row r="3032" s="1" customFormat="true" customHeight="true"/>
    <row r="3033" s="1" customFormat="true" customHeight="true"/>
    <row r="3034" s="1" customFormat="true" customHeight="true"/>
    <row r="3035" s="1" customFormat="true" customHeight="true"/>
    <row r="3036" s="1" customFormat="true" customHeight="true"/>
    <row r="3037" s="1" customFormat="true" customHeight="true"/>
    <row r="3038" s="1" customFormat="true" customHeight="true"/>
    <row r="3039" s="1" customFormat="true" customHeight="true"/>
    <row r="3040" s="1" customFormat="true" customHeight="true"/>
    <row r="3041" s="1" customFormat="true" customHeight="true"/>
    <row r="3042" s="1" customFormat="true" customHeight="true"/>
    <row r="3043" s="1" customFormat="true" customHeight="true"/>
    <row r="3044" s="1" customFormat="true" customHeight="true"/>
    <row r="3045" s="1" customFormat="true" customHeight="true"/>
    <row r="3046" s="1" customFormat="true" customHeight="true"/>
    <row r="3047" s="1" customFormat="true" customHeight="true"/>
    <row r="3048" s="1" customFormat="true" customHeight="true"/>
    <row r="3049" s="1" customFormat="true" customHeight="true"/>
    <row r="3050" s="1" customFormat="true" customHeight="true"/>
    <row r="3051" s="1" customFormat="true" customHeight="true"/>
    <row r="3052" s="1" customFormat="true" customHeight="true"/>
    <row r="3053" s="1" customFormat="true" customHeight="true"/>
    <row r="3054" s="1" customFormat="true" customHeight="true"/>
    <row r="3055" s="1" customFormat="true" customHeight="true"/>
    <row r="3056" s="1" customFormat="true" customHeight="true"/>
    <row r="3057" s="1" customFormat="true" customHeight="true"/>
    <row r="3058" s="1" customFormat="true" customHeight="true"/>
    <row r="3059" s="1" customFormat="true" customHeight="true"/>
    <row r="3060" s="1" customFormat="true" customHeight="true"/>
    <row r="3061" s="1" customFormat="true" customHeight="true"/>
    <row r="3062" s="1" customFormat="true" customHeight="true"/>
    <row r="3063" s="1" customFormat="true" customHeight="true"/>
    <row r="3064" s="1" customFormat="true" customHeight="true"/>
    <row r="3065" s="1" customFormat="true" customHeight="true"/>
    <row r="3066" s="1" customFormat="true" customHeight="true"/>
    <row r="3067" s="1" customFormat="true" customHeight="true"/>
    <row r="3068" s="1" customFormat="true" customHeight="true"/>
    <row r="3069" s="1" customFormat="true" customHeight="true"/>
    <row r="3070" s="1" customFormat="true" customHeight="true"/>
    <row r="3071" s="1" customFormat="true" customHeight="true"/>
    <row r="3072" s="1" customFormat="true" customHeight="true"/>
    <row r="3073" s="1" customFormat="true" customHeight="true"/>
    <row r="3074" s="1" customFormat="true" customHeight="true"/>
    <row r="3075" s="1" customFormat="true" customHeight="true"/>
    <row r="3076" s="1" customFormat="true" customHeight="true"/>
    <row r="3077" s="1" customFormat="true" customHeight="true"/>
    <row r="3078" s="1" customFormat="true" customHeight="true"/>
    <row r="3079" s="1" customFormat="true" customHeight="true"/>
    <row r="3080" s="1" customFormat="true" customHeight="true"/>
    <row r="3081" s="1" customFormat="true" customHeight="true"/>
    <row r="3082" s="1" customFormat="true" customHeight="true"/>
    <row r="3083" s="1" customFormat="true" customHeight="true"/>
    <row r="3084" s="1" customFormat="true" customHeight="true"/>
    <row r="3085" s="1" customFormat="true" customHeight="true"/>
    <row r="3086" s="1" customFormat="true" customHeight="true"/>
    <row r="3087" s="1" customFormat="true" customHeight="true"/>
    <row r="3088" s="1" customFormat="true" customHeight="true"/>
    <row r="3089" s="1" customFormat="true" customHeight="true"/>
    <row r="3090" s="1" customFormat="true" customHeight="true"/>
    <row r="3091" s="1" customFormat="true" customHeight="true"/>
    <row r="3092" s="1" customFormat="true" customHeight="true"/>
    <row r="3093" s="1" customFormat="true" customHeight="true"/>
    <row r="3094" s="1" customFormat="true" customHeight="true"/>
    <row r="3095" s="1" customFormat="true" customHeight="true"/>
    <row r="3096" s="1" customFormat="true" customHeight="true"/>
    <row r="3097" s="1" customFormat="true" customHeight="true"/>
    <row r="3098" s="1" customFormat="true" customHeight="true"/>
    <row r="3099" s="1" customFormat="true" customHeight="true"/>
    <row r="3100" s="1" customFormat="true" customHeight="true"/>
    <row r="3101" s="1" customFormat="true" customHeight="true"/>
    <row r="3102" s="1" customFormat="true" customHeight="true"/>
    <row r="3103" s="1" customFormat="true" customHeight="true"/>
    <row r="3104" s="1" customFormat="true" customHeight="true"/>
    <row r="3105" s="1" customFormat="true" customHeight="true"/>
    <row r="3106" s="1" customFormat="true" customHeight="true"/>
    <row r="3107" s="1" customFormat="true" customHeight="true"/>
    <row r="3108" s="1" customFormat="true" customHeight="true"/>
    <row r="3109" s="1" customFormat="true" customHeight="true"/>
    <row r="3110" s="1" customFormat="true" customHeight="true"/>
    <row r="3111" s="1" customFormat="true" customHeight="true"/>
    <row r="3112" s="1" customFormat="true" customHeight="true"/>
    <row r="3113" s="1" customFormat="true" customHeight="true"/>
    <row r="3114" s="1" customFormat="true" customHeight="true"/>
    <row r="3115" s="1" customFormat="true" customHeight="true"/>
    <row r="3116" s="1" customFormat="true" customHeight="true"/>
    <row r="3117" s="1" customFormat="true" customHeight="true"/>
    <row r="3118" s="1" customFormat="true" customHeight="true"/>
    <row r="3119" s="1" customFormat="true" customHeight="true"/>
    <row r="3120" s="1" customFormat="true" customHeight="true"/>
    <row r="3121" s="1" customFormat="true" customHeight="true"/>
    <row r="3122" s="1" customFormat="true" customHeight="true"/>
    <row r="3123" s="1" customFormat="true" customHeight="true"/>
    <row r="3124" s="1" customFormat="true" customHeight="true"/>
    <row r="3125" s="1" customFormat="true" customHeight="true"/>
    <row r="3126" s="1" customFormat="true" customHeight="true"/>
    <row r="3127" s="1" customFormat="true" customHeight="true"/>
    <row r="3128" s="1" customFormat="true" customHeight="true"/>
    <row r="3129" s="1" customFormat="true" customHeight="true"/>
    <row r="3130" s="1" customFormat="true" customHeight="true"/>
    <row r="3131" s="1" customFormat="true" customHeight="true"/>
    <row r="3132" s="1" customFormat="true" customHeight="true"/>
    <row r="3133" s="1" customFormat="true" customHeight="true"/>
    <row r="3134" s="1" customFormat="true" customHeight="true"/>
    <row r="3135" s="1" customFormat="true" customHeight="true"/>
    <row r="3136" s="1" customFormat="true" customHeight="true"/>
    <row r="3137" s="1" customFormat="true" customHeight="true"/>
    <row r="3138" s="1" customFormat="true" customHeight="true"/>
    <row r="3139" s="1" customFormat="true" customHeight="true"/>
    <row r="3140" s="1" customFormat="true" customHeight="true"/>
    <row r="3141" s="1" customFormat="true" customHeight="true"/>
    <row r="3142" s="1" customFormat="true" customHeight="true"/>
    <row r="3143" s="1" customFormat="true" customHeight="true"/>
    <row r="3144" s="1" customFormat="true" customHeight="true"/>
    <row r="3145" s="1" customFormat="true" customHeight="true"/>
    <row r="3146" s="1" customFormat="true" customHeight="true"/>
    <row r="3147" s="1" customFormat="true" customHeight="true"/>
    <row r="3148" s="1" customFormat="true" customHeight="true"/>
    <row r="3149" s="1" customFormat="true" customHeight="true"/>
    <row r="3150" s="1" customFormat="true" customHeight="true"/>
    <row r="3151" s="1" customFormat="true" customHeight="true"/>
    <row r="3152" s="1" customFormat="true" customHeight="true"/>
    <row r="3153" s="1" customFormat="true" customHeight="true"/>
    <row r="3154" s="1" customFormat="true" customHeight="true"/>
    <row r="3155" s="1" customFormat="true" customHeight="true"/>
    <row r="3156" s="1" customFormat="true" customHeight="true"/>
    <row r="3157" s="1" customFormat="true" customHeight="true"/>
    <row r="3158" s="1" customFormat="true" customHeight="true"/>
    <row r="3159" s="1" customFormat="true" customHeight="true"/>
    <row r="3160" s="1" customFormat="true" customHeight="true"/>
    <row r="3161" s="1" customFormat="true" customHeight="true"/>
    <row r="3162" s="1" customFormat="true" customHeight="true"/>
    <row r="3163" s="1" customFormat="true" customHeight="true"/>
    <row r="3164" s="1" customFormat="true" customHeight="true"/>
    <row r="3165" s="1" customFormat="true" customHeight="true"/>
    <row r="3166" s="1" customFormat="true" customHeight="true"/>
    <row r="3167" s="1" customFormat="true" customHeight="true"/>
    <row r="3168" s="1" customFormat="true" customHeight="true"/>
    <row r="3169" s="1" customFormat="true" customHeight="true"/>
    <row r="3170" s="1" customFormat="true" customHeight="true"/>
    <row r="3171" s="1" customFormat="true" customHeight="true"/>
    <row r="3172" s="1" customFormat="true" customHeight="true"/>
    <row r="3173" s="1" customFormat="true" customHeight="true"/>
    <row r="3174" s="1" customFormat="true" customHeight="true"/>
    <row r="3175" s="1" customFormat="true" customHeight="true"/>
    <row r="3176" s="1" customFormat="true" customHeight="true"/>
    <row r="3177" s="1" customFormat="true" customHeight="true"/>
    <row r="3178" s="1" customFormat="true" customHeight="true"/>
    <row r="3179" s="1" customFormat="true" customHeight="true"/>
    <row r="3180" s="1" customFormat="true" customHeight="true"/>
    <row r="3181" s="1" customFormat="true" customHeight="true"/>
    <row r="3182" s="1" customFormat="true" customHeight="true"/>
    <row r="3183" s="1" customFormat="true" customHeight="true"/>
    <row r="3184" s="1" customFormat="true" customHeight="true"/>
    <row r="3185" s="1" customFormat="true" customHeight="true"/>
    <row r="3186" s="1" customFormat="true" customHeight="true"/>
    <row r="3187" s="1" customFormat="true" customHeight="true"/>
    <row r="3188" s="1" customFormat="true" customHeight="true"/>
    <row r="3189" s="1" customFormat="true" customHeight="true"/>
    <row r="3190" s="1" customFormat="true" customHeight="true"/>
    <row r="3191" s="1" customFormat="true" customHeight="true"/>
    <row r="3192" s="1" customFormat="true" customHeight="true"/>
    <row r="3193" s="1" customFormat="true" customHeight="true"/>
    <row r="3194" s="1" customFormat="true" customHeight="true"/>
    <row r="3195" s="1" customFormat="true" customHeight="true"/>
    <row r="3196" s="1" customFormat="true" customHeight="true"/>
    <row r="3197" s="1" customFormat="true" customHeight="true"/>
    <row r="3198" s="1" customFormat="true" customHeight="true"/>
    <row r="3199" s="1" customFormat="true" customHeight="true"/>
    <row r="3200" s="1" customFormat="true" customHeight="true"/>
    <row r="3201" s="1" customFormat="true" customHeight="true"/>
    <row r="3202" s="1" customFormat="true" customHeight="true"/>
    <row r="3203" s="1" customFormat="true" customHeight="true"/>
    <row r="3204" s="1" customFormat="true" customHeight="true"/>
    <row r="3205" s="1" customFormat="true" customHeight="true"/>
    <row r="3206" s="1" customFormat="true" customHeight="true"/>
    <row r="3207" s="1" customFormat="true" customHeight="true"/>
    <row r="3208" s="1" customFormat="true" customHeight="true"/>
    <row r="3209" s="1" customFormat="true" customHeight="true"/>
    <row r="3210" s="1" customFormat="true" customHeight="true"/>
    <row r="3211" s="1" customFormat="true" customHeight="true"/>
    <row r="3212" s="1" customFormat="true" customHeight="true"/>
    <row r="3213" s="1" customFormat="true" customHeight="true"/>
    <row r="3214" s="1" customFormat="true" customHeight="true"/>
    <row r="3215" s="1" customFormat="true" customHeight="true"/>
    <row r="3216" s="1" customFormat="true" customHeight="true"/>
    <row r="3217" s="1" customFormat="true" customHeight="true"/>
    <row r="3218" s="1" customFormat="true" customHeight="true"/>
    <row r="3219" s="1" customFormat="true" customHeight="true"/>
    <row r="3220" s="1" customFormat="true" customHeight="true"/>
    <row r="3221" s="1" customFormat="true" customHeight="true"/>
    <row r="3222" s="1" customFormat="true" customHeight="true"/>
    <row r="3223" s="1" customFormat="true" customHeight="true"/>
    <row r="3224" s="1" customFormat="true" customHeight="true"/>
    <row r="3225" s="1" customFormat="true" customHeight="true"/>
    <row r="3226" s="1" customFormat="true" customHeight="true"/>
    <row r="3227" s="1" customFormat="true" customHeight="true"/>
    <row r="3228" s="1" customFormat="true" customHeight="true"/>
    <row r="3229" s="1" customFormat="true" customHeight="true"/>
    <row r="3230" s="1" customFormat="true" customHeight="true"/>
    <row r="3231" s="1" customFormat="true" customHeight="true"/>
    <row r="3232" s="1" customFormat="true" customHeight="true"/>
    <row r="3233" s="1" customFormat="true" customHeight="true"/>
    <row r="3234" s="1" customFormat="true" customHeight="true"/>
    <row r="3235" s="1" customFormat="true" customHeight="true"/>
    <row r="3236" s="1" customFormat="true" customHeight="true"/>
    <row r="3237" s="1" customFormat="true" customHeight="true"/>
    <row r="3238" s="1" customFormat="true" customHeight="true"/>
    <row r="3239" s="1" customFormat="true" customHeight="true"/>
    <row r="3240" s="1" customFormat="true" customHeight="true"/>
    <row r="3241" s="1" customFormat="true" customHeight="true"/>
    <row r="3242" s="1" customFormat="true" customHeight="true"/>
    <row r="3243" s="1" customFormat="true" customHeight="true"/>
    <row r="3244" s="1" customFormat="true" customHeight="true"/>
    <row r="3245" s="1" customFormat="true" customHeight="true"/>
    <row r="3246" s="1" customFormat="true" customHeight="true"/>
    <row r="3247" s="1" customFormat="true" customHeight="true"/>
    <row r="3248" s="1" customFormat="true" customHeight="true"/>
    <row r="3249" s="1" customFormat="true" customHeight="true"/>
    <row r="3250" s="1" customFormat="true" customHeight="true"/>
    <row r="3251" s="1" customFormat="true" customHeight="true"/>
    <row r="3252" s="1" customFormat="true" customHeight="true"/>
    <row r="3253" s="1" customFormat="true" customHeight="true"/>
    <row r="3254" s="1" customFormat="true" customHeight="true"/>
    <row r="3255" s="1" customFormat="true" customHeight="true"/>
    <row r="3256" s="1" customFormat="true" customHeight="true"/>
    <row r="3257" s="1" customFormat="true" customHeight="true"/>
    <row r="3258" s="1" customFormat="true" customHeight="true"/>
    <row r="3259" s="1" customFormat="true" customHeight="true"/>
    <row r="3260" s="1" customFormat="true" customHeight="true"/>
    <row r="3261" s="1" customFormat="true" customHeight="true"/>
    <row r="3262" s="1" customFormat="true" customHeight="true"/>
    <row r="3263" s="1" customFormat="true" customHeight="true"/>
    <row r="3264" s="1" customFormat="true" customHeight="true"/>
    <row r="3265" s="1" customFormat="true" customHeight="true"/>
    <row r="3266" s="1" customFormat="true" customHeight="true"/>
    <row r="3267" s="1" customFormat="true" customHeight="true"/>
    <row r="3268" s="1" customFormat="true" customHeight="true"/>
    <row r="3269" s="1" customFormat="true" customHeight="true"/>
    <row r="3270" s="1" customFormat="true" customHeight="true"/>
    <row r="3271" s="1" customFormat="true" customHeight="true"/>
    <row r="3272" s="1" customFormat="true" customHeight="true"/>
    <row r="3273" s="1" customFormat="true" customHeight="true"/>
    <row r="3274" s="1" customFormat="true" customHeight="true"/>
    <row r="3275" s="1" customFormat="true" customHeight="true"/>
    <row r="3276" s="1" customFormat="true" customHeight="true"/>
    <row r="3277" s="1" customFormat="true" customHeight="true"/>
    <row r="3278" s="1" customFormat="true" customHeight="true"/>
    <row r="3279" s="1" customFormat="true" customHeight="true"/>
    <row r="3280" s="1" customFormat="true" customHeight="true"/>
    <row r="3281" s="1" customFormat="true" customHeight="true"/>
    <row r="3282" s="1" customFormat="true" customHeight="true"/>
    <row r="3283" s="1" customFormat="true" customHeight="true"/>
    <row r="3284" s="1" customFormat="true" customHeight="true"/>
    <row r="3285" s="1" customFormat="true" customHeight="true"/>
    <row r="3286" s="1" customFormat="true" customHeight="true"/>
    <row r="3287" s="1" customFormat="true" customHeight="true"/>
    <row r="3288" s="1" customFormat="true" customHeight="true"/>
    <row r="3289" s="1" customFormat="true" customHeight="true"/>
    <row r="3290" s="1" customFormat="true" customHeight="true"/>
    <row r="3291" s="1" customFormat="true" customHeight="true"/>
    <row r="3292" s="1" customFormat="true" customHeight="true"/>
    <row r="3293" s="1" customFormat="true" customHeight="true"/>
    <row r="3294" s="1" customFormat="true" customHeight="true"/>
    <row r="3295" s="1" customFormat="true" customHeight="true"/>
    <row r="3296" s="1" customFormat="true" customHeight="true"/>
    <row r="3297" s="1" customFormat="true" customHeight="true"/>
    <row r="3298" s="1" customFormat="true" customHeight="true"/>
    <row r="3299" s="1" customFormat="true" customHeight="true"/>
    <row r="3300" s="1" customFormat="true" customHeight="true"/>
    <row r="3301" s="1" customFormat="true" customHeight="true"/>
    <row r="3302" s="1" customFormat="true" customHeight="true"/>
    <row r="3303" s="1" customFormat="true" customHeight="true"/>
    <row r="3304" s="1" customFormat="true" customHeight="true"/>
    <row r="3305" s="1" customFormat="true" customHeight="true"/>
    <row r="3306" s="1" customFormat="true" customHeight="true"/>
    <row r="3307" s="1" customFormat="true" customHeight="true"/>
    <row r="3308" s="1" customFormat="true" customHeight="true"/>
    <row r="3309" s="1" customFormat="true" customHeight="true"/>
    <row r="3310" s="1" customFormat="true" customHeight="true"/>
    <row r="3311" s="1" customFormat="true" customHeight="true"/>
    <row r="3312" s="1" customFormat="true" customHeight="true"/>
    <row r="3313" s="1" customFormat="true" customHeight="true"/>
    <row r="3314" s="1" customFormat="true" customHeight="true"/>
    <row r="3315" s="1" customFormat="true" customHeight="true"/>
    <row r="3316" s="1" customFormat="true" customHeight="true"/>
    <row r="3317" s="1" customFormat="true" customHeight="true"/>
    <row r="3318" s="1" customFormat="true" customHeight="true"/>
    <row r="3319" s="1" customFormat="true" customHeight="true"/>
    <row r="3320" s="1" customFormat="true" customHeight="true"/>
    <row r="3321" s="1" customFormat="true" customHeight="true"/>
    <row r="3322" s="1" customFormat="true" customHeight="true"/>
    <row r="3323" s="1" customFormat="true" customHeight="true"/>
    <row r="3324" s="1" customFormat="true" customHeight="true"/>
    <row r="3325" s="1" customFormat="true" customHeight="true"/>
    <row r="3326" s="1" customFormat="true" customHeight="true"/>
    <row r="3327" s="1" customFormat="true" customHeight="true"/>
    <row r="3328" s="1" customFormat="true" customHeight="true"/>
    <row r="3329" s="1" customFormat="true" customHeight="true"/>
    <row r="3330" s="1" customFormat="true" customHeight="true"/>
    <row r="3331" s="1" customFormat="true" customHeight="true"/>
    <row r="3332" s="1" customFormat="true" customHeight="true"/>
    <row r="3333" s="1" customFormat="true" customHeight="true"/>
    <row r="3334" s="1" customFormat="true" customHeight="true"/>
    <row r="3335" s="1" customFormat="true" customHeight="true"/>
    <row r="3336" s="1" customFormat="true" customHeight="true"/>
    <row r="3337" s="1" customFormat="true" customHeight="true"/>
    <row r="3338" s="1" customFormat="true" customHeight="true"/>
    <row r="3339" s="1" customFormat="true" customHeight="true"/>
    <row r="3340" s="1" customFormat="true" customHeight="true"/>
    <row r="3341" s="1" customFormat="true" customHeight="true"/>
    <row r="3342" s="1" customFormat="true" customHeight="true"/>
    <row r="3343" s="1" customFormat="true" customHeight="true"/>
    <row r="3344" s="1" customFormat="true" customHeight="true"/>
    <row r="3345" s="1" customFormat="true" customHeight="true"/>
    <row r="3346" s="1" customFormat="true" customHeight="true"/>
    <row r="3347" s="1" customFormat="true" customHeight="true"/>
    <row r="3348" s="1" customFormat="true" customHeight="true"/>
    <row r="3349" s="1" customFormat="true" customHeight="true"/>
    <row r="3350" s="1" customFormat="true" customHeight="true"/>
    <row r="3351" s="1" customFormat="true" customHeight="true"/>
    <row r="3352" s="1" customFormat="true" customHeight="true"/>
    <row r="3353" s="1" customFormat="true" customHeight="true"/>
    <row r="3354" s="1" customFormat="true" customHeight="true"/>
    <row r="3355" s="1" customFormat="true" customHeight="true"/>
    <row r="3356" s="1" customFormat="true" customHeight="true"/>
    <row r="3357" s="1" customFormat="true" customHeight="true"/>
    <row r="3358" s="1" customFormat="true" customHeight="true"/>
    <row r="3359" s="1" customFormat="true" customHeight="true"/>
    <row r="3360" s="1" customFormat="true" customHeight="true"/>
    <row r="3361" s="1" customFormat="true" customHeight="true"/>
    <row r="3362" s="1" customFormat="true" customHeight="true"/>
    <row r="3363" s="1" customFormat="true" customHeight="true"/>
    <row r="3364" s="1" customFormat="true" customHeight="true"/>
    <row r="3365" s="1" customFormat="true" customHeight="true"/>
    <row r="3366" s="1" customFormat="true" customHeight="true"/>
    <row r="3367" s="1" customFormat="true" customHeight="true"/>
    <row r="3368" s="1" customFormat="true" customHeight="true"/>
    <row r="3369" s="1" customFormat="true" customHeight="true"/>
    <row r="3370" s="1" customFormat="true" customHeight="true"/>
    <row r="3371" s="1" customFormat="true" customHeight="true"/>
    <row r="3372" s="1" customFormat="true" customHeight="true"/>
    <row r="3373" s="1" customFormat="true" customHeight="true"/>
    <row r="3374" s="1" customFormat="true" customHeight="true"/>
    <row r="3375" s="1" customFormat="true" customHeight="true"/>
    <row r="3376" s="1" customFormat="true" customHeight="true"/>
    <row r="3377" s="1" customFormat="true" customHeight="true"/>
    <row r="3378" s="1" customFormat="true" customHeight="true"/>
    <row r="3379" s="1" customFormat="true" customHeight="true"/>
    <row r="3380" s="1" customFormat="true" customHeight="true"/>
    <row r="3381" s="1" customFormat="true" customHeight="true"/>
    <row r="3382" s="1" customFormat="true" customHeight="true"/>
    <row r="3383" s="1" customFormat="true" customHeight="true"/>
    <row r="3384" s="1" customFormat="true" customHeight="true"/>
    <row r="3385" s="1" customFormat="true" customHeight="true"/>
    <row r="3386" s="1" customFormat="true" customHeight="true"/>
    <row r="3387" s="1" customFormat="true" customHeight="true"/>
    <row r="3388" s="1" customFormat="true" customHeight="true"/>
    <row r="3389" s="1" customFormat="true" customHeight="true"/>
    <row r="3390" s="1" customFormat="true" customHeight="true"/>
    <row r="3391" s="1" customFormat="true" customHeight="true"/>
    <row r="3392" s="1" customFormat="true" customHeight="true"/>
    <row r="3393" s="1" customFormat="true" customHeight="true"/>
    <row r="3394" s="1" customFormat="true" customHeight="true"/>
    <row r="3395" s="1" customFormat="true" customHeight="true"/>
    <row r="3396" s="1" customFormat="true" customHeight="true"/>
    <row r="3397" s="1" customFormat="true" customHeight="true"/>
    <row r="3398" s="1" customFormat="true" customHeight="true"/>
    <row r="3399" s="1" customFormat="true" customHeight="true"/>
    <row r="3400" s="1" customFormat="true" customHeight="true"/>
    <row r="3401" s="1" customFormat="true" customHeight="true"/>
    <row r="3402" s="1" customFormat="true" customHeight="true"/>
    <row r="3403" s="1" customFormat="true" customHeight="true"/>
    <row r="3404" s="1" customFormat="true" customHeight="true"/>
    <row r="3405" s="1" customFormat="true" customHeight="true"/>
    <row r="3406" s="1" customFormat="true" customHeight="true"/>
    <row r="3407" s="1" customFormat="true" customHeight="true"/>
    <row r="3408" s="1" customFormat="true" customHeight="true"/>
    <row r="3409" s="1" customFormat="true" customHeight="true"/>
    <row r="3410" s="1" customFormat="true" customHeight="true"/>
    <row r="3411" s="1" customFormat="true" customHeight="true"/>
    <row r="3412" s="1" customFormat="true" customHeight="true"/>
    <row r="3413" s="1" customFormat="true" customHeight="true"/>
    <row r="3414" s="1" customFormat="true" customHeight="true"/>
    <row r="3415" s="1" customFormat="true" customHeight="true"/>
    <row r="3416" s="1" customFormat="true" customHeight="true"/>
    <row r="3417" s="1" customFormat="true" customHeight="true"/>
    <row r="3418" s="1" customFormat="true" customHeight="true"/>
    <row r="3419" s="1" customFormat="true" customHeight="true"/>
    <row r="3420" s="1" customFormat="true" customHeight="true"/>
    <row r="3421" s="1" customFormat="true" customHeight="true"/>
    <row r="3422" s="1" customFormat="true" customHeight="true"/>
    <row r="3423" s="1" customFormat="true" customHeight="true"/>
    <row r="3424" s="1" customFormat="true" customHeight="true"/>
    <row r="3425" s="1" customFormat="true" customHeight="true"/>
    <row r="3426" s="1" customFormat="true" customHeight="true"/>
    <row r="3427" s="1" customFormat="true" customHeight="true"/>
    <row r="3428" s="1" customFormat="true" customHeight="true"/>
    <row r="3429" s="1" customFormat="true" customHeight="true"/>
    <row r="3430" s="1" customFormat="true" customHeight="true"/>
    <row r="3431" s="1" customFormat="true" customHeight="true"/>
    <row r="3432" s="1" customFormat="true" customHeight="true"/>
    <row r="3433" s="1" customFormat="true" customHeight="true"/>
    <row r="3434" s="1" customFormat="true" customHeight="true"/>
    <row r="3435" s="1" customFormat="true" customHeight="true"/>
    <row r="3436" s="1" customFormat="true" customHeight="true"/>
    <row r="3437" s="1" customFormat="true" customHeight="true"/>
    <row r="3438" s="1" customFormat="true" customHeight="true"/>
    <row r="3439" s="1" customFormat="true" customHeight="true"/>
    <row r="3440" s="1" customFormat="true" customHeight="true"/>
    <row r="3441" s="1" customFormat="true" customHeight="true"/>
    <row r="3442" s="1" customFormat="true" customHeight="true"/>
    <row r="3443" s="1" customFormat="true" customHeight="true"/>
    <row r="3444" s="1" customFormat="true" customHeight="true"/>
    <row r="3445" s="1" customFormat="true" customHeight="true"/>
    <row r="3446" s="1" customFormat="true" customHeight="true"/>
    <row r="3447" s="1" customFormat="true" customHeight="true"/>
    <row r="3448" s="1" customFormat="true" customHeight="true"/>
    <row r="3449" s="1" customFormat="true" customHeight="true"/>
    <row r="3450" s="1" customFormat="true" customHeight="true"/>
    <row r="3451" s="1" customFormat="true" customHeight="true"/>
    <row r="3452" s="1" customFormat="true" customHeight="true"/>
    <row r="3453" s="1" customFormat="true" customHeight="true"/>
    <row r="3454" s="1" customFormat="true" customHeight="true"/>
    <row r="3455" s="1" customFormat="true" customHeight="true"/>
    <row r="3456" s="1" customFormat="true" customHeight="true"/>
    <row r="3457" s="1" customFormat="true" customHeight="true"/>
    <row r="3458" s="1" customFormat="true" customHeight="true"/>
    <row r="3459" s="1" customFormat="true" customHeight="true"/>
    <row r="3460" s="1" customFormat="true" customHeight="true"/>
    <row r="3461" s="1" customFormat="true" customHeight="true"/>
    <row r="3462" s="1" customFormat="true" customHeight="true"/>
    <row r="3463" s="1" customFormat="true" customHeight="true"/>
    <row r="3464" s="1" customFormat="true" customHeight="true"/>
    <row r="3465" s="1" customFormat="true" customHeight="true"/>
    <row r="3466" s="1" customFormat="true" customHeight="true"/>
    <row r="3467" s="1" customFormat="true" customHeight="true"/>
    <row r="3468" s="1" customFormat="true" customHeight="true"/>
    <row r="3469" s="1" customFormat="true" customHeight="true"/>
    <row r="3470" s="1" customFormat="true" customHeight="true"/>
    <row r="3471" s="1" customFormat="true" customHeight="true"/>
    <row r="3472" s="1" customFormat="true" customHeight="true"/>
    <row r="3473" s="1" customFormat="true" customHeight="true"/>
    <row r="3474" s="1" customFormat="true" customHeight="true"/>
    <row r="3475" s="1" customFormat="true" customHeight="true"/>
    <row r="3476" s="1" customFormat="true" customHeight="true"/>
    <row r="3477" s="1" customFormat="true" customHeight="true"/>
    <row r="3478" s="1" customFormat="true" customHeight="true"/>
    <row r="3479" s="1" customFormat="true" customHeight="true"/>
    <row r="3480" s="1" customFormat="true" customHeight="true"/>
    <row r="3481" s="1" customFormat="true" customHeight="true"/>
    <row r="3482" s="1" customFormat="true" customHeight="true"/>
    <row r="3483" s="1" customFormat="true" customHeight="true"/>
    <row r="3484" s="1" customFormat="true" customHeight="true"/>
    <row r="3485" s="1" customFormat="true" customHeight="true"/>
    <row r="3486" s="1" customFormat="true" customHeight="true"/>
    <row r="3487" s="1" customFormat="true" customHeight="true"/>
    <row r="3488" s="1" customFormat="true" customHeight="true"/>
    <row r="3489" s="1" customFormat="true" customHeight="true"/>
    <row r="3490" s="1" customFormat="true" customHeight="true"/>
    <row r="3491" s="1" customFormat="true" customHeight="true"/>
    <row r="3492" s="1" customFormat="true" customHeight="true"/>
    <row r="3493" s="1" customFormat="true" customHeight="true"/>
    <row r="3494" s="1" customFormat="true" customHeight="true"/>
    <row r="3495" s="1" customFormat="true" customHeight="true"/>
    <row r="3496" s="1" customFormat="true" customHeight="true"/>
    <row r="3497" s="1" customFormat="true" customHeight="true"/>
    <row r="3498" s="1" customFormat="true" customHeight="true"/>
    <row r="3499" s="1" customFormat="true" customHeight="true"/>
    <row r="3500" s="1" customFormat="true" customHeight="true"/>
    <row r="3501" s="1" customFormat="true" customHeight="true"/>
    <row r="3502" s="1" customFormat="true" customHeight="true"/>
    <row r="3503" s="1" customFormat="true" customHeight="true"/>
    <row r="3504" s="1" customFormat="true" customHeight="true"/>
    <row r="3505" s="1" customFormat="true" customHeight="true"/>
    <row r="3506" s="1" customFormat="true" customHeight="true"/>
    <row r="3507" s="1" customFormat="true" customHeight="true"/>
    <row r="3508" s="1" customFormat="true" customHeight="true"/>
    <row r="3509" s="1" customFormat="true" customHeight="true"/>
    <row r="3510" s="1" customFormat="true" customHeight="true"/>
    <row r="3511" s="1" customFormat="true" customHeight="true"/>
    <row r="3512" s="1" customFormat="true" customHeight="true"/>
    <row r="3513" s="1" customFormat="true" customHeight="true"/>
    <row r="3514" s="1" customFormat="true" customHeight="true"/>
    <row r="3515" s="1" customFormat="true" customHeight="true"/>
    <row r="3516" s="1" customFormat="true" customHeight="true"/>
    <row r="3517" s="1" customFormat="true" customHeight="true"/>
    <row r="3518" s="1" customFormat="true" customHeight="true"/>
    <row r="3519" s="1" customFormat="true" customHeight="true"/>
    <row r="3520" s="1" customFormat="true" customHeight="true"/>
    <row r="3521" s="1" customFormat="true" customHeight="true"/>
    <row r="3522" s="1" customFormat="true" customHeight="true"/>
    <row r="3523" s="1" customFormat="true" customHeight="true"/>
    <row r="3524" s="1" customFormat="true" customHeight="true"/>
    <row r="3525" s="1" customFormat="true" customHeight="true"/>
    <row r="3526" s="1" customFormat="true" customHeight="true"/>
    <row r="3527" s="1" customFormat="true" customHeight="true"/>
    <row r="3528" s="1" customFormat="true" customHeight="true"/>
    <row r="3529" s="1" customFormat="true" customHeight="true"/>
    <row r="3530" s="1" customFormat="true" customHeight="true"/>
    <row r="3531" s="1" customFormat="true" customHeight="true"/>
    <row r="3532" s="1" customFormat="true" customHeight="true"/>
    <row r="3533" s="1" customFormat="true" customHeight="true"/>
    <row r="3534" s="1" customFormat="true" customHeight="true"/>
    <row r="3535" s="1" customFormat="true" customHeight="true"/>
    <row r="3536" s="1" customFormat="true" customHeight="true"/>
    <row r="3537" s="1" customFormat="true" customHeight="true"/>
    <row r="3538" s="1" customFormat="true" customHeight="true"/>
    <row r="3539" s="1" customFormat="true" customHeight="true"/>
    <row r="3540" s="1" customFormat="true" customHeight="true"/>
    <row r="3541" s="1" customFormat="true" customHeight="true"/>
    <row r="3542" s="1" customFormat="true" customHeight="true"/>
    <row r="3543" s="1" customFormat="true" customHeight="true"/>
    <row r="3544" s="1" customFormat="true" customHeight="true"/>
    <row r="3545" s="1" customFormat="true" customHeight="true"/>
    <row r="3546" s="1" customFormat="true" customHeight="true"/>
    <row r="3547" s="1" customFormat="true" customHeight="true"/>
    <row r="3548" s="1" customFormat="true" customHeight="true"/>
    <row r="3549" s="1" customFormat="true" customHeight="true"/>
    <row r="3550" s="1" customFormat="true" customHeight="true"/>
    <row r="3551" s="1" customFormat="true" customHeight="true"/>
    <row r="3552" s="1" customFormat="true" customHeight="true"/>
    <row r="3553" s="1" customFormat="true" customHeight="true"/>
    <row r="3554" s="1" customFormat="true" customHeight="true"/>
    <row r="3555" s="1" customFormat="true" customHeight="true"/>
    <row r="3556" s="1" customFormat="true" customHeight="true"/>
    <row r="3557" s="1" customFormat="true" customHeight="true"/>
    <row r="3558" s="1" customFormat="true" customHeight="true"/>
    <row r="3559" s="1" customFormat="true" customHeight="true"/>
    <row r="3560" s="1" customFormat="true" customHeight="true"/>
    <row r="3561" s="1" customFormat="true" customHeight="true"/>
    <row r="3562" s="1" customFormat="true" customHeight="true"/>
    <row r="3563" s="1" customFormat="true" customHeight="true"/>
    <row r="3564" s="1" customFormat="true" customHeight="true"/>
    <row r="3565" s="1" customFormat="true" customHeight="true"/>
    <row r="3566" s="1" customFormat="true" customHeight="true"/>
    <row r="3567" s="1" customFormat="true" customHeight="true"/>
    <row r="3568" s="1" customFormat="true" customHeight="true"/>
    <row r="3569" s="1" customFormat="true" customHeight="true"/>
    <row r="3570" s="1" customFormat="true" customHeight="true"/>
    <row r="3571" s="1" customFormat="true" customHeight="true"/>
    <row r="3572" s="1" customFormat="true" customHeight="true"/>
    <row r="3573" s="1" customFormat="true" customHeight="true"/>
    <row r="3574" s="1" customFormat="true" customHeight="true"/>
    <row r="3575" s="1" customFormat="true" customHeight="true"/>
    <row r="3576" s="1" customFormat="true" customHeight="true"/>
    <row r="3577" s="1" customFormat="true" customHeight="true"/>
    <row r="3578" s="1" customFormat="true" customHeight="true"/>
    <row r="3579" s="1" customFormat="true" customHeight="true"/>
    <row r="3580" s="1" customFormat="true" customHeight="true"/>
    <row r="3581" s="1" customFormat="true" customHeight="true"/>
    <row r="3582" s="1" customFormat="true" customHeight="true"/>
    <row r="3583" s="1" customFormat="true" customHeight="true"/>
    <row r="3584" s="1" customFormat="true" customHeight="true"/>
    <row r="3585" s="1" customFormat="true" customHeight="true"/>
    <row r="3586" s="1" customFormat="true" customHeight="true"/>
    <row r="3587" s="1" customFormat="true" customHeight="true"/>
    <row r="3588" s="1" customFormat="true" customHeight="true"/>
    <row r="3589" s="1" customFormat="true" customHeight="true"/>
    <row r="3590" s="1" customFormat="true" customHeight="true"/>
    <row r="3591" s="1" customFormat="true" customHeight="true"/>
    <row r="3592" s="1" customFormat="true" customHeight="true"/>
    <row r="3593" s="1" customFormat="true" customHeight="true"/>
    <row r="3594" s="1" customFormat="true" customHeight="true"/>
    <row r="3595" s="1" customFormat="true" customHeight="true"/>
    <row r="3596" s="1" customFormat="true" customHeight="true"/>
    <row r="3597" s="1" customFormat="true" customHeight="true"/>
    <row r="3598" s="1" customFormat="true" customHeight="true"/>
    <row r="3599" s="1" customFormat="true" customHeight="true"/>
    <row r="3600" s="1" customFormat="true" customHeight="true"/>
    <row r="3601" s="1" customFormat="true" customHeight="true"/>
    <row r="3602" s="1" customFormat="true" customHeight="true"/>
    <row r="3603" s="1" customFormat="true" customHeight="true"/>
    <row r="3604" s="1" customFormat="true" customHeight="true"/>
    <row r="3605" s="1" customFormat="true" customHeight="true"/>
    <row r="3606" s="1" customFormat="true" customHeight="true"/>
    <row r="3607" s="1" customFormat="true" customHeight="true"/>
    <row r="3608" s="1" customFormat="true" customHeight="true"/>
    <row r="3609" s="1" customFormat="true" customHeight="true"/>
    <row r="3610" s="1" customFormat="true" customHeight="true"/>
    <row r="3611" s="1" customFormat="true" customHeight="true"/>
    <row r="3612" s="1" customFormat="true" customHeight="true"/>
    <row r="3613" s="1" customFormat="true" customHeight="true"/>
    <row r="3614" s="1" customFormat="true" customHeight="true"/>
    <row r="3615" s="1" customFormat="true" customHeight="true"/>
    <row r="3616" s="1" customFormat="true" customHeight="true"/>
    <row r="3617" s="1" customFormat="true" customHeight="true"/>
    <row r="3618" s="1" customFormat="true" customHeight="true"/>
    <row r="3619" s="1" customFormat="true" customHeight="true"/>
    <row r="3620" s="1" customFormat="true" customHeight="true"/>
    <row r="3621" s="1" customFormat="true" customHeight="true"/>
    <row r="3622" s="1" customFormat="true" customHeight="true"/>
    <row r="3623" s="1" customFormat="true" customHeight="true"/>
    <row r="3624" s="1" customFormat="true" customHeight="true"/>
    <row r="3625" s="1" customFormat="true" customHeight="true"/>
    <row r="3626" s="1" customFormat="true" customHeight="true"/>
    <row r="3627" s="1" customFormat="true" customHeight="true"/>
    <row r="3628" s="1" customFormat="true" customHeight="true"/>
    <row r="3629" s="1" customFormat="true" customHeight="true"/>
    <row r="3630" s="1" customFormat="true" customHeight="true"/>
    <row r="3631" s="1" customFormat="true" customHeight="true"/>
    <row r="3632" s="1" customFormat="true" customHeight="true"/>
    <row r="3633" s="1" customFormat="true" customHeight="true"/>
    <row r="3634" s="1" customFormat="true" customHeight="true"/>
    <row r="3635" s="1" customFormat="true" customHeight="true"/>
    <row r="3636" s="1" customFormat="true" customHeight="true"/>
    <row r="3637" s="1" customFormat="true" customHeight="true"/>
    <row r="3638" s="1" customFormat="true" customHeight="true"/>
    <row r="3639" s="1" customFormat="true" customHeight="true"/>
    <row r="3640" s="1" customFormat="true" customHeight="true"/>
    <row r="3641" s="1" customFormat="true" customHeight="true"/>
    <row r="3642" s="1" customFormat="true" customHeight="true"/>
    <row r="3643" s="1" customFormat="true" customHeight="true"/>
    <row r="3644" s="1" customFormat="true" customHeight="true"/>
    <row r="3645" s="1" customFormat="true" customHeight="true"/>
    <row r="3646" s="1" customFormat="true" customHeight="true"/>
    <row r="3647" s="1" customFormat="true" customHeight="true"/>
    <row r="3648" s="1" customFormat="true" customHeight="true"/>
    <row r="3649" s="1" customFormat="true" customHeight="true"/>
    <row r="3650" s="1" customFormat="true" customHeight="true"/>
    <row r="3651" s="1" customFormat="true" customHeight="true"/>
    <row r="3652" s="1" customFormat="true" customHeight="true"/>
    <row r="3653" s="1" customFormat="true" customHeight="true"/>
    <row r="3654" s="1" customFormat="true" customHeight="true"/>
    <row r="3655" s="1" customFormat="true" customHeight="true"/>
    <row r="3656" s="1" customFormat="true" customHeight="true"/>
    <row r="3657" s="1" customFormat="true" customHeight="true"/>
    <row r="3658" s="1" customFormat="true" customHeight="true"/>
    <row r="3659" s="1" customFormat="true" customHeight="true"/>
    <row r="3660" s="1" customFormat="true" customHeight="true"/>
    <row r="3661" s="1" customFormat="true" customHeight="true"/>
    <row r="3662" s="1" customFormat="true" customHeight="true"/>
    <row r="3663" s="1" customFormat="true" customHeight="true"/>
    <row r="3664" s="1" customFormat="true" customHeight="true"/>
    <row r="3665" s="1" customFormat="true" customHeight="true"/>
    <row r="3666" s="1" customFormat="true" customHeight="true"/>
    <row r="3667" s="1" customFormat="true" customHeight="true"/>
    <row r="3668" s="1" customFormat="true" customHeight="true"/>
    <row r="3669" s="1" customFormat="true" customHeight="true"/>
    <row r="3670" s="1" customFormat="true" customHeight="true"/>
    <row r="3671" s="1" customFormat="true" customHeight="true"/>
    <row r="3672" s="1" customFormat="true" customHeight="true"/>
    <row r="3673" s="1" customFormat="true" customHeight="true"/>
    <row r="3674" s="1" customFormat="true" customHeight="true"/>
    <row r="3675" s="1" customFormat="true" customHeight="true"/>
    <row r="3676" s="1" customFormat="true" customHeight="true"/>
    <row r="3677" s="1" customFormat="true" customHeight="true"/>
    <row r="3678" s="1" customFormat="true" customHeight="true"/>
    <row r="3679" s="1" customFormat="true" customHeight="true"/>
    <row r="3680" s="1" customFormat="true" customHeight="true"/>
    <row r="3681" s="1" customFormat="true" customHeight="true"/>
    <row r="3682" s="1" customFormat="true" customHeight="true"/>
    <row r="3683" s="1" customFormat="true" customHeight="true"/>
    <row r="3684" s="1" customFormat="true" customHeight="true"/>
    <row r="3685" s="1" customFormat="true" customHeight="true"/>
    <row r="3686" s="1" customFormat="true" customHeight="true"/>
    <row r="3687" s="1" customFormat="true" customHeight="true"/>
    <row r="3688" s="1" customFormat="true" customHeight="true"/>
    <row r="3689" s="1" customFormat="true" customHeight="true"/>
    <row r="3690" s="1" customFormat="true" customHeight="true"/>
    <row r="3691" s="1" customFormat="true" customHeight="true"/>
    <row r="3692" s="1" customFormat="true" customHeight="true"/>
    <row r="3693" s="1" customFormat="true" customHeight="true"/>
    <row r="3694" s="1" customFormat="true" customHeight="true"/>
    <row r="3695" s="1" customFormat="true" customHeight="true"/>
    <row r="3696" s="1" customFormat="true" customHeight="true"/>
    <row r="3697" s="1" customFormat="true" customHeight="true"/>
    <row r="3698" s="1" customFormat="true" customHeight="true"/>
    <row r="3699" s="1" customFormat="true" customHeight="true"/>
    <row r="3700" s="1" customFormat="true" customHeight="true"/>
    <row r="3701" s="1" customFormat="true" customHeight="true"/>
    <row r="3702" s="1" customFormat="true" customHeight="true"/>
    <row r="3703" s="1" customFormat="true" customHeight="true"/>
    <row r="3704" s="1" customFormat="true" customHeight="true"/>
    <row r="3705" s="1" customFormat="true" customHeight="true"/>
    <row r="3706" s="1" customFormat="true" customHeight="true"/>
    <row r="3707" s="1" customFormat="true" customHeight="true"/>
    <row r="3708" s="1" customFormat="true" customHeight="true"/>
    <row r="3709" s="1" customFormat="true" customHeight="true"/>
    <row r="3710" s="1" customFormat="true" customHeight="true"/>
    <row r="3711" s="1" customFormat="true" customHeight="true"/>
    <row r="3712" s="1" customFormat="true" customHeight="true"/>
    <row r="3713" s="1" customFormat="true" customHeight="true"/>
    <row r="3714" s="1" customFormat="true" customHeight="true"/>
    <row r="3715" s="1" customFormat="true" customHeight="true"/>
    <row r="3716" s="1" customFormat="true" customHeight="true"/>
    <row r="3717" s="1" customFormat="true" customHeight="true"/>
    <row r="3718" s="1" customFormat="true" customHeight="true"/>
    <row r="3719" s="1" customFormat="true" customHeight="true"/>
    <row r="3720" s="1" customFormat="true" customHeight="true"/>
    <row r="3721" s="1" customFormat="true" customHeight="true"/>
    <row r="3722" s="1" customFormat="true" customHeight="true"/>
    <row r="3723" s="1" customFormat="true" customHeight="true"/>
    <row r="3724" s="1" customFormat="true" customHeight="true"/>
    <row r="3725" s="1" customFormat="true" customHeight="true"/>
    <row r="3726" s="1" customFormat="true" customHeight="true"/>
    <row r="3727" s="1" customFormat="true" customHeight="true"/>
    <row r="3728" s="1" customFormat="true" customHeight="true"/>
    <row r="3729" s="1" customFormat="true" customHeight="true"/>
    <row r="3730" s="1" customFormat="true" customHeight="true"/>
    <row r="3731" s="1" customFormat="true" customHeight="true"/>
    <row r="3732" s="1" customFormat="true" customHeight="true"/>
    <row r="3733" s="1" customFormat="true" customHeight="true"/>
    <row r="3734" s="1" customFormat="true" customHeight="true"/>
    <row r="3735" s="1" customFormat="true" customHeight="true"/>
    <row r="3736" s="1" customFormat="true" customHeight="true"/>
    <row r="3737" s="1" customFormat="true" customHeight="true"/>
    <row r="3738" s="1" customFormat="true" customHeight="true"/>
    <row r="3739" s="1" customFormat="true" customHeight="true"/>
    <row r="3740" s="1" customFormat="true" customHeight="true"/>
    <row r="3741" s="1" customFormat="true" customHeight="true"/>
    <row r="3742" s="1" customFormat="true" customHeight="true"/>
    <row r="3743" s="1" customFormat="true" customHeight="true"/>
    <row r="3744" s="1" customFormat="true" customHeight="true"/>
    <row r="3745" s="1" customFormat="true" customHeight="true"/>
    <row r="3746" s="1" customFormat="true" customHeight="true"/>
    <row r="3747" s="1" customFormat="true" customHeight="true"/>
    <row r="3748" s="1" customFormat="true" customHeight="true"/>
    <row r="3749" s="1" customFormat="true" customHeight="true"/>
    <row r="3750" s="1" customFormat="true" customHeight="true"/>
    <row r="3751" s="1" customFormat="true" customHeight="true"/>
    <row r="3752" s="1" customFormat="true" customHeight="true"/>
    <row r="3753" s="1" customFormat="true" customHeight="true"/>
    <row r="3754" s="1" customFormat="true" customHeight="true"/>
    <row r="3755" s="1" customFormat="true" customHeight="true"/>
    <row r="3756" s="1" customFormat="true" customHeight="true"/>
    <row r="3757" s="1" customFormat="true" customHeight="true"/>
    <row r="3758" s="1" customFormat="true" customHeight="true"/>
    <row r="3759" s="1" customFormat="true" customHeight="true"/>
    <row r="3760" s="1" customFormat="true" customHeight="true"/>
    <row r="3761" s="1" customFormat="true" customHeight="true"/>
    <row r="3762" s="1" customFormat="true" customHeight="true"/>
    <row r="3763" s="1" customFormat="true" customHeight="true"/>
    <row r="3764" s="1" customFormat="true" customHeight="true"/>
    <row r="3765" s="1" customFormat="true" customHeight="true"/>
    <row r="3766" s="1" customFormat="true" customHeight="true"/>
    <row r="3767" s="1" customFormat="true" customHeight="true"/>
    <row r="3768" s="1" customFormat="true" customHeight="true"/>
    <row r="3769" s="1" customFormat="true" customHeight="true"/>
    <row r="3770" s="1" customFormat="true" customHeight="true"/>
    <row r="3771" s="1" customFormat="true" customHeight="true"/>
    <row r="3772" s="1" customFormat="true" customHeight="true"/>
    <row r="3773" s="1" customFormat="true" customHeight="true"/>
    <row r="3774" s="1" customFormat="true" customHeight="true"/>
    <row r="3775" s="1" customFormat="true" customHeight="true"/>
    <row r="3776" s="1" customFormat="true" customHeight="true"/>
    <row r="3777" s="1" customFormat="true" customHeight="true"/>
    <row r="3778" s="1" customFormat="true" customHeight="true"/>
    <row r="3779" s="1" customFormat="true" customHeight="true"/>
    <row r="3780" s="1" customFormat="true" customHeight="true"/>
    <row r="3781" s="1" customFormat="true" customHeight="true"/>
    <row r="3782" s="1" customFormat="true" customHeight="true"/>
    <row r="3783" s="1" customFormat="true" customHeight="true"/>
    <row r="3784" s="1" customFormat="true" customHeight="true"/>
    <row r="3785" s="1" customFormat="true" customHeight="true"/>
    <row r="3786" s="1" customFormat="true" customHeight="true"/>
    <row r="3787" s="1" customFormat="true" customHeight="true"/>
    <row r="3788" s="1" customFormat="true" customHeight="true"/>
    <row r="3789" s="1" customFormat="true" customHeight="true"/>
    <row r="3790" s="1" customFormat="true" customHeight="true"/>
    <row r="3791" s="1" customFormat="true" customHeight="true"/>
    <row r="3792" s="1" customFormat="true" customHeight="true"/>
    <row r="3793" s="1" customFormat="true" customHeight="true"/>
    <row r="3794" s="1" customFormat="true" customHeight="true"/>
    <row r="3795" s="1" customFormat="true" customHeight="true"/>
    <row r="3796" s="1" customFormat="true" customHeight="true"/>
    <row r="3797" s="1" customFormat="true" customHeight="true"/>
    <row r="3798" s="1" customFormat="true" customHeight="true"/>
    <row r="3799" s="1" customFormat="true" customHeight="true"/>
    <row r="3800" s="1" customFormat="true" customHeight="true"/>
    <row r="3801" s="1" customFormat="true" customHeight="true"/>
    <row r="3802" s="1" customFormat="true" customHeight="true"/>
    <row r="3803" s="1" customFormat="true" customHeight="true"/>
    <row r="3804" s="1" customFormat="true" customHeight="true"/>
    <row r="3805" s="1" customFormat="true" customHeight="true"/>
    <row r="3806" s="1" customFormat="true" customHeight="true"/>
    <row r="3807" s="1" customFormat="true" customHeight="true"/>
    <row r="3808" s="1" customFormat="true" customHeight="true"/>
    <row r="3809" s="1" customFormat="true" customHeight="true"/>
    <row r="3810" s="1" customFormat="true" customHeight="true"/>
    <row r="3811" s="1" customFormat="true" customHeight="true"/>
    <row r="3812" s="1" customFormat="true" customHeight="true"/>
    <row r="3813" s="1" customFormat="true" customHeight="true"/>
    <row r="3814" s="1" customFormat="true" customHeight="true"/>
    <row r="3815" s="1" customFormat="true" customHeight="true"/>
    <row r="3816" s="1" customFormat="true" customHeight="true"/>
    <row r="3817" s="1" customFormat="true" customHeight="true"/>
    <row r="3818" s="1" customFormat="true" customHeight="true"/>
    <row r="3819" s="1" customFormat="true" customHeight="true"/>
    <row r="3820" s="1" customFormat="true" customHeight="true"/>
    <row r="3821" s="1" customFormat="true" customHeight="true"/>
    <row r="3822" s="1" customFormat="true" customHeight="true"/>
    <row r="3823" s="1" customFormat="true" customHeight="true"/>
    <row r="3824" s="1" customFormat="true" customHeight="true"/>
    <row r="3825" s="1" customFormat="true" customHeight="true"/>
    <row r="3826" s="1" customFormat="true" customHeight="true"/>
    <row r="3827" s="1" customFormat="true" customHeight="true"/>
    <row r="3828" s="1" customFormat="true" customHeight="true"/>
    <row r="3829" s="1" customFormat="true" customHeight="true"/>
    <row r="3830" s="1" customFormat="true" customHeight="true"/>
    <row r="3831" s="1" customFormat="true" customHeight="true"/>
    <row r="3832" s="1" customFormat="true" customHeight="true"/>
    <row r="3833" s="1" customFormat="true" customHeight="true"/>
    <row r="3834" s="1" customFormat="true" customHeight="true"/>
    <row r="3835" s="1" customFormat="true" customHeight="true"/>
    <row r="3836" s="1" customFormat="true" customHeight="true"/>
    <row r="3837" s="1" customFormat="true" customHeight="true"/>
    <row r="3838" s="1" customFormat="true" customHeight="true"/>
    <row r="3839" s="1" customFormat="true" customHeight="true"/>
    <row r="3840" s="1" customFormat="true" customHeight="true"/>
    <row r="3841" s="1" customFormat="true" customHeight="true"/>
    <row r="3842" s="1" customFormat="true" customHeight="true"/>
    <row r="3843" s="1" customFormat="true" customHeight="true"/>
    <row r="3844" s="1" customFormat="true" customHeight="true"/>
    <row r="3845" s="1" customFormat="true" customHeight="true"/>
    <row r="3846" s="1" customFormat="true" customHeight="true"/>
    <row r="3847" s="1" customFormat="true" customHeight="true"/>
    <row r="3848" s="1" customFormat="true" customHeight="true"/>
    <row r="3849" s="1" customFormat="true" customHeight="true"/>
    <row r="3850" s="1" customFormat="true" customHeight="true"/>
    <row r="3851" s="1" customFormat="true" customHeight="true"/>
    <row r="3852" s="1" customFormat="true" customHeight="true"/>
    <row r="3853" s="1" customFormat="true" customHeight="true"/>
    <row r="3854" s="1" customFormat="true" customHeight="true"/>
    <row r="3855" s="1" customFormat="true" customHeight="true"/>
    <row r="3856" s="1" customFormat="true" customHeight="true"/>
    <row r="3857" s="1" customFormat="true" customHeight="true"/>
    <row r="3858" s="1" customFormat="true" customHeight="true"/>
    <row r="3859" s="1" customFormat="true" customHeight="true"/>
    <row r="3860" s="1" customFormat="true" customHeight="true"/>
    <row r="3861" s="1" customFormat="true" customHeight="true"/>
    <row r="3862" s="1" customFormat="true" customHeight="true"/>
    <row r="3863" s="1" customFormat="true" customHeight="true"/>
    <row r="3864" s="1" customFormat="true" customHeight="true"/>
    <row r="3865" s="1" customFormat="true" customHeight="true"/>
    <row r="3866" s="1" customFormat="true" customHeight="true"/>
    <row r="3867" s="1" customFormat="true" customHeight="true"/>
    <row r="3868" s="1" customFormat="true" customHeight="true"/>
    <row r="3869" s="1" customFormat="true" customHeight="true"/>
    <row r="3870" s="1" customFormat="true" customHeight="true"/>
    <row r="3871" s="1" customFormat="true" customHeight="true"/>
    <row r="3872" s="1" customFormat="true" customHeight="true"/>
    <row r="3873" s="1" customFormat="true" customHeight="true"/>
    <row r="3874" s="1" customFormat="true" customHeight="true"/>
    <row r="3875" s="1" customFormat="true" customHeight="true"/>
    <row r="3876" s="1" customFormat="true" customHeight="true"/>
    <row r="3877" s="1" customFormat="true" customHeight="true"/>
    <row r="3878" s="1" customFormat="true" customHeight="true"/>
    <row r="3879" s="1" customFormat="true" customHeight="true"/>
    <row r="3880" s="1" customFormat="true" customHeight="true"/>
    <row r="3881" s="1" customFormat="true" customHeight="true"/>
    <row r="3882" s="1" customFormat="true" customHeight="true"/>
    <row r="3883" s="1" customFormat="true" customHeight="true"/>
    <row r="3884" s="1" customFormat="true" customHeight="true"/>
    <row r="3885" s="1" customFormat="true" customHeight="true"/>
    <row r="3886" s="1" customFormat="true" customHeight="true"/>
    <row r="3887" s="1" customFormat="true" customHeight="true"/>
    <row r="3888" s="1" customFormat="true" customHeight="true"/>
    <row r="3889" s="1" customFormat="true" customHeight="true"/>
    <row r="3890" s="1" customFormat="true" customHeight="true"/>
    <row r="3891" s="1" customFormat="true" customHeight="true"/>
    <row r="3892" s="1" customFormat="true" customHeight="true"/>
    <row r="3893" s="1" customFormat="true" customHeight="true"/>
    <row r="3894" s="1" customFormat="true" customHeight="true"/>
    <row r="3895" s="1" customFormat="true" customHeight="true"/>
    <row r="3896" s="1" customFormat="true" customHeight="true"/>
    <row r="3897" s="1" customFormat="true" customHeight="true"/>
    <row r="3898" s="1" customFormat="true" customHeight="true"/>
    <row r="3899" s="1" customFormat="true" customHeight="true"/>
    <row r="3900" s="1" customFormat="true" customHeight="true"/>
    <row r="3901" s="1" customFormat="true" customHeight="true"/>
    <row r="3902" s="1" customFormat="true" customHeight="true"/>
    <row r="3903" s="1" customFormat="true" customHeight="true"/>
    <row r="3904" s="1" customFormat="true" customHeight="true"/>
    <row r="3905" s="1" customFormat="true" customHeight="true"/>
    <row r="3906" s="1" customFormat="true" customHeight="true"/>
    <row r="3907" s="1" customFormat="true" customHeight="true"/>
    <row r="3908" s="1" customFormat="true" customHeight="true"/>
    <row r="3909" s="1" customFormat="true" customHeight="true"/>
    <row r="3910" s="1" customFormat="true" customHeight="true"/>
    <row r="3911" s="1" customFormat="true" customHeight="true"/>
    <row r="3912" s="1" customFormat="true" customHeight="true"/>
    <row r="3913" s="1" customFormat="true" customHeight="true"/>
    <row r="3914" s="1" customFormat="true" customHeight="true"/>
    <row r="3915" s="1" customFormat="true" customHeight="true"/>
    <row r="3916" s="1" customFormat="true" customHeight="true"/>
    <row r="3917" s="1" customFormat="true" customHeight="true"/>
    <row r="3918" s="1" customFormat="true" customHeight="true"/>
    <row r="3919" s="1" customFormat="true" customHeight="true"/>
    <row r="3920" s="1" customFormat="true" customHeight="true"/>
    <row r="3921" s="1" customFormat="true" customHeight="true"/>
    <row r="3922" s="1" customFormat="true" customHeight="true"/>
    <row r="3923" s="1" customFormat="true" customHeight="true"/>
    <row r="3924" s="1" customFormat="true" customHeight="true"/>
    <row r="3925" s="1" customFormat="true" customHeight="true"/>
    <row r="3926" s="1" customFormat="true" customHeight="true"/>
    <row r="3927" s="1" customFormat="true" customHeight="true"/>
    <row r="3928" s="1" customFormat="true" customHeight="true"/>
    <row r="3929" s="1" customFormat="true" customHeight="true"/>
    <row r="3930" s="1" customFormat="true" customHeight="true"/>
    <row r="3931" s="1" customFormat="true" customHeight="true"/>
    <row r="3932" s="1" customFormat="true" customHeight="true"/>
    <row r="3933" s="1" customFormat="true" customHeight="true"/>
    <row r="3934" s="1" customFormat="true" customHeight="true"/>
    <row r="3935" s="1" customFormat="true" customHeight="true"/>
    <row r="3936" s="1" customFormat="true" customHeight="true"/>
    <row r="3937" s="1" customFormat="true" customHeight="true"/>
    <row r="3938" s="1" customFormat="true" customHeight="true"/>
    <row r="3939" s="1" customFormat="true" customHeight="true"/>
    <row r="3940" s="1" customFormat="true" customHeight="true"/>
    <row r="3941" s="1" customFormat="true" customHeight="true"/>
    <row r="3942" s="1" customFormat="true" customHeight="true"/>
    <row r="3943" s="1" customFormat="true" customHeight="true"/>
    <row r="3944" s="1" customFormat="true" customHeight="true"/>
    <row r="3945" s="1" customFormat="true" customHeight="true"/>
    <row r="3946" s="1" customFormat="true" customHeight="true"/>
    <row r="3947" s="1" customFormat="true" customHeight="true"/>
    <row r="3948" s="1" customFormat="true" customHeight="true"/>
    <row r="3949" s="1" customFormat="true" customHeight="true"/>
    <row r="3950" s="1" customFormat="true" customHeight="true"/>
    <row r="3951" s="1" customFormat="true" customHeight="true"/>
    <row r="3952" s="1" customFormat="true" customHeight="true"/>
    <row r="3953" s="1" customFormat="true" customHeight="true"/>
    <row r="3954" s="1" customFormat="true" customHeight="true"/>
    <row r="3955" s="1" customFormat="true" customHeight="true"/>
    <row r="3956" s="1" customFormat="true" customHeight="true"/>
    <row r="3957" s="1" customFormat="true" customHeight="true"/>
    <row r="3958" s="1" customFormat="true" customHeight="true"/>
    <row r="3959" s="1" customFormat="true" customHeight="true"/>
    <row r="3960" s="1" customFormat="true" customHeight="true"/>
    <row r="3961" s="1" customFormat="true" customHeight="true"/>
    <row r="3962" s="1" customFormat="true" customHeight="true"/>
    <row r="3963" s="1" customFormat="true" customHeight="true"/>
    <row r="3964" s="1" customFormat="true" customHeight="true"/>
    <row r="3965" s="1" customFormat="true" customHeight="true"/>
    <row r="3966" s="1" customFormat="true" customHeight="true"/>
    <row r="3967" s="1" customFormat="true" customHeight="true"/>
    <row r="3968" s="1" customFormat="true" customHeight="true"/>
    <row r="3969" s="1" customFormat="true" customHeight="true"/>
    <row r="3970" s="1" customFormat="true" customHeight="true"/>
    <row r="3971" s="1" customFormat="true" customHeight="true"/>
    <row r="3972" s="1" customFormat="true" customHeight="true"/>
    <row r="3973" s="1" customFormat="true" customHeight="true"/>
    <row r="3974" s="1" customFormat="true" customHeight="true"/>
    <row r="3975" s="1" customFormat="true" customHeight="true"/>
    <row r="3976" s="1" customFormat="true" customHeight="true"/>
    <row r="3977" s="1" customFormat="true" customHeight="true"/>
    <row r="3978" s="1" customFormat="true" customHeight="true"/>
    <row r="3979" s="1" customFormat="true" customHeight="true"/>
    <row r="3980" s="1" customFormat="true" customHeight="true"/>
    <row r="3981" s="1" customFormat="true" customHeight="true"/>
    <row r="3982" s="1" customFormat="true" customHeight="true"/>
    <row r="3983" s="1" customFormat="true" customHeight="true"/>
    <row r="3984" s="1" customFormat="true" customHeight="true"/>
    <row r="3985" s="1" customFormat="true" customHeight="true"/>
    <row r="3986" s="1" customFormat="true" customHeight="true"/>
    <row r="3987" s="1" customFormat="true" customHeight="true"/>
    <row r="3988" s="1" customFormat="true" customHeight="true"/>
    <row r="3989" s="1" customFormat="true" customHeight="true"/>
    <row r="3990" s="1" customFormat="true" customHeight="true"/>
    <row r="3991" s="1" customFormat="true" customHeight="true"/>
    <row r="3992" s="1" customFormat="true" customHeight="true"/>
    <row r="3993" s="1" customFormat="true" customHeight="true"/>
    <row r="3994" s="1" customFormat="true" customHeight="true"/>
    <row r="3995" s="1" customFormat="true" customHeight="true"/>
    <row r="3996" s="1" customFormat="true" customHeight="true"/>
    <row r="3997" s="1" customFormat="true" customHeight="true"/>
    <row r="3998" s="1" customFormat="true" customHeight="true"/>
    <row r="3999" s="1" customFormat="true" customHeight="true"/>
    <row r="4000" s="1" customFormat="true" customHeight="true"/>
    <row r="4001" s="1" customFormat="true" customHeight="true"/>
    <row r="4002" s="1" customFormat="true" customHeight="true"/>
    <row r="4003" s="1" customFormat="true" customHeight="true"/>
    <row r="4004" s="1" customFormat="true" customHeight="true"/>
    <row r="4005" s="1" customFormat="true" customHeight="true"/>
    <row r="4006" s="1" customFormat="true" customHeight="true"/>
    <row r="4007" s="1" customFormat="true" customHeight="true"/>
    <row r="4008" s="1" customFormat="true" customHeight="true"/>
    <row r="4009" s="1" customFormat="true" customHeight="true"/>
    <row r="4010" s="1" customFormat="true" customHeight="true"/>
    <row r="4011" s="1" customFormat="true" customHeight="true"/>
    <row r="4012" s="1" customFormat="true" customHeight="true"/>
    <row r="4013" s="1" customFormat="true" customHeight="true"/>
    <row r="4014" s="1" customFormat="true" customHeight="true"/>
    <row r="4015" s="1" customFormat="true" customHeight="true"/>
    <row r="4016" s="1" customFormat="true" customHeight="true"/>
    <row r="4017" s="1" customFormat="true" customHeight="true"/>
    <row r="4018" s="1" customFormat="true" customHeight="true"/>
    <row r="4019" s="1" customFormat="true" customHeight="true"/>
    <row r="4020" s="1" customFormat="true" customHeight="true"/>
    <row r="4021" s="1" customFormat="true" customHeight="true"/>
    <row r="4022" s="1" customFormat="true" customHeight="true"/>
    <row r="4023" s="1" customFormat="true" customHeight="true"/>
    <row r="4024" s="1" customFormat="true" customHeight="true"/>
    <row r="4025" s="1" customFormat="true" customHeight="true"/>
    <row r="4026" s="1" customFormat="true" customHeight="true"/>
    <row r="4027" s="1" customFormat="true" customHeight="true"/>
    <row r="4028" s="1" customFormat="true" customHeight="true"/>
    <row r="4029" s="1" customFormat="true" customHeight="true"/>
    <row r="4030" s="1" customFormat="true" customHeight="true"/>
    <row r="4031" s="1" customFormat="true" customHeight="true"/>
    <row r="4032" s="1" customFormat="true" customHeight="true"/>
    <row r="4033" s="1" customFormat="true" customHeight="true"/>
    <row r="4034" s="1" customFormat="true" customHeight="true"/>
    <row r="4035" s="1" customFormat="true" customHeight="true"/>
    <row r="4036" s="1" customFormat="true" customHeight="true"/>
    <row r="4037" s="1" customFormat="true" customHeight="true"/>
    <row r="4038" s="1" customFormat="true" customHeight="true"/>
    <row r="4039" s="1" customFormat="true" customHeight="true"/>
    <row r="4040" s="1" customFormat="true" customHeight="true"/>
    <row r="4041" s="1" customFormat="true" customHeight="true"/>
    <row r="4042" s="1" customFormat="true" customHeight="true"/>
    <row r="4043" s="1" customFormat="true" customHeight="true"/>
    <row r="4044" s="1" customFormat="true" customHeight="true"/>
    <row r="4045" s="1" customFormat="true" customHeight="true"/>
    <row r="4046" s="1" customFormat="true" customHeight="true"/>
    <row r="4047" s="1" customFormat="true" customHeight="true"/>
    <row r="4048" s="1" customFormat="true" customHeight="true"/>
    <row r="4049" s="1" customFormat="true" customHeight="true"/>
    <row r="4050" s="1" customFormat="true" customHeight="true"/>
    <row r="4051" s="1" customFormat="true" customHeight="true"/>
    <row r="4052" s="1" customFormat="true" customHeight="true"/>
    <row r="4053" s="1" customFormat="true" customHeight="true"/>
    <row r="4054" s="1" customFormat="true" customHeight="true"/>
    <row r="4055" s="1" customFormat="true" customHeight="true"/>
    <row r="4056" s="1" customFormat="true" customHeight="true"/>
    <row r="4057" s="1" customFormat="true" customHeight="true"/>
    <row r="4058" s="1" customFormat="true" customHeight="true"/>
    <row r="4059" s="1" customFormat="true" customHeight="true"/>
    <row r="4060" s="1" customFormat="true" customHeight="true"/>
    <row r="4061" s="1" customFormat="true" customHeight="true"/>
    <row r="4062" s="1" customFormat="true" customHeight="true"/>
    <row r="4063" s="1" customFormat="true" customHeight="true"/>
    <row r="4064" s="1" customFormat="true" customHeight="true"/>
    <row r="4065" s="1" customFormat="true" customHeight="true"/>
    <row r="4066" s="1" customFormat="true" customHeight="true"/>
    <row r="4067" s="1" customFormat="true" customHeight="true"/>
    <row r="4068" s="1" customFormat="true" customHeight="true"/>
    <row r="4069" s="1" customFormat="true" customHeight="true"/>
    <row r="4070" s="1" customFormat="true" customHeight="true"/>
    <row r="4071" s="1" customFormat="true" customHeight="true"/>
    <row r="4072" s="1" customFormat="true" customHeight="true"/>
    <row r="4073" s="1" customFormat="true" customHeight="true"/>
    <row r="4074" s="1" customFormat="true" customHeight="true"/>
    <row r="4075" s="1" customFormat="true" customHeight="true"/>
    <row r="4076" s="1" customFormat="true" customHeight="true"/>
    <row r="4077" s="1" customFormat="true" customHeight="true"/>
    <row r="4078" s="1" customFormat="true" customHeight="true"/>
    <row r="4079" s="1" customFormat="true" customHeight="true"/>
    <row r="4080" s="1" customFormat="true" customHeight="true"/>
    <row r="4081" s="1" customFormat="true" customHeight="true"/>
    <row r="4082" s="1" customFormat="true" customHeight="true"/>
    <row r="4083" s="1" customFormat="true" customHeight="true"/>
    <row r="4084" s="1" customFormat="true" customHeight="true"/>
    <row r="4085" s="1" customFormat="true" customHeight="true"/>
    <row r="4086" s="1" customFormat="true" customHeight="true"/>
    <row r="4087" s="1" customFormat="true" customHeight="true"/>
    <row r="4088" s="1" customFormat="true" customHeight="true"/>
    <row r="4089" s="1" customFormat="true" customHeight="true"/>
    <row r="4090" s="1" customFormat="true" customHeight="true"/>
    <row r="4091" s="1" customFormat="true" customHeight="true"/>
    <row r="4092" s="1" customFormat="true" customHeight="true"/>
    <row r="4093" s="1" customFormat="true" customHeight="true"/>
    <row r="4094" s="1" customFormat="true" customHeight="true"/>
    <row r="4095" s="1" customFormat="true" customHeight="true"/>
    <row r="4096" s="1" customFormat="true" customHeight="true"/>
    <row r="4097" s="1" customFormat="true" customHeight="true"/>
    <row r="4098" s="1" customFormat="true" customHeight="true"/>
    <row r="4099" s="1" customFormat="true" customHeight="true"/>
    <row r="4100" s="1" customFormat="true" customHeight="true"/>
    <row r="4101" s="1" customFormat="true" customHeight="true"/>
    <row r="4102" s="1" customFormat="true" customHeight="true"/>
    <row r="4103" s="1" customFormat="true" customHeight="true"/>
    <row r="4104" s="1" customFormat="true" customHeight="true"/>
    <row r="4105" s="1" customFormat="true" customHeight="true"/>
    <row r="4106" s="1" customFormat="true" customHeight="true"/>
    <row r="4107" s="1" customFormat="true" customHeight="true"/>
    <row r="4108" s="1" customFormat="true" customHeight="true"/>
    <row r="4109" s="1" customFormat="true" customHeight="true"/>
    <row r="4110" s="1" customFormat="true" customHeight="true"/>
    <row r="4111" s="1" customFormat="true" customHeight="true"/>
    <row r="4112" s="1" customFormat="true" customHeight="true"/>
    <row r="4113" s="1" customFormat="true" customHeight="true"/>
    <row r="4114" s="1" customFormat="true" customHeight="true"/>
    <row r="4115" s="1" customFormat="true" customHeight="true"/>
    <row r="4116" s="1" customFormat="true" customHeight="true"/>
    <row r="4117" s="1" customFormat="true" customHeight="true"/>
    <row r="4118" s="1" customFormat="true" customHeight="true"/>
    <row r="4119" s="1" customFormat="true" customHeight="true"/>
    <row r="4120" s="1" customFormat="true" customHeight="true"/>
    <row r="4121" s="1" customFormat="true" customHeight="true"/>
    <row r="4122" s="1" customFormat="true" customHeight="true"/>
    <row r="4123" s="1" customFormat="true" customHeight="true"/>
    <row r="4124" s="1" customFormat="true" customHeight="true"/>
    <row r="4125" s="1" customFormat="true" customHeight="true"/>
    <row r="4126" s="1" customFormat="true" customHeight="true"/>
    <row r="4127" s="1" customFormat="true" customHeight="true"/>
    <row r="4128" s="1" customFormat="true" customHeight="true"/>
    <row r="4129" s="1" customFormat="true" customHeight="true"/>
    <row r="4130" s="1" customFormat="true" customHeight="true"/>
    <row r="4131" s="1" customFormat="true" customHeight="true"/>
    <row r="4132" s="1" customFormat="true" customHeight="true"/>
    <row r="4133" s="1" customFormat="true" customHeight="true"/>
    <row r="4134" s="1" customFormat="true" customHeight="true"/>
    <row r="4135" s="1" customFormat="true" customHeight="true"/>
    <row r="4136" s="1" customFormat="true" customHeight="true"/>
    <row r="4137" s="1" customFormat="true" customHeight="true"/>
    <row r="4138" s="1" customFormat="true" customHeight="true"/>
    <row r="4139" s="1" customFormat="true" customHeight="true"/>
    <row r="4140" s="1" customFormat="true" customHeight="true"/>
    <row r="4141" s="1" customFormat="true" customHeight="true"/>
    <row r="4142" s="1" customFormat="true" customHeight="true"/>
    <row r="4143" s="1" customFormat="true" customHeight="true"/>
    <row r="4144" s="1" customFormat="true" customHeight="true"/>
    <row r="4145" s="1" customFormat="true" customHeight="true"/>
    <row r="4146" s="1" customFormat="true" customHeight="true"/>
    <row r="4147" s="1" customFormat="true" customHeight="true"/>
    <row r="4148" s="1" customFormat="true" customHeight="true"/>
    <row r="4149" s="1" customFormat="true" customHeight="true"/>
    <row r="4150" s="1" customFormat="true" customHeight="true"/>
    <row r="4151" s="1" customFormat="true" customHeight="true"/>
    <row r="4152" s="1" customFormat="true" customHeight="true"/>
    <row r="4153" s="1" customFormat="true" customHeight="true"/>
    <row r="4154" s="1" customFormat="true" customHeight="true"/>
    <row r="4155" s="1" customFormat="true" customHeight="true"/>
    <row r="4156" s="1" customFormat="true" customHeight="true"/>
    <row r="4157" s="1" customFormat="true" customHeight="true"/>
    <row r="4158" s="1" customFormat="true" customHeight="true"/>
    <row r="4159" s="1" customFormat="true" customHeight="true"/>
    <row r="4160" s="1" customFormat="true" customHeight="true"/>
    <row r="4161" s="1" customFormat="true" customHeight="true"/>
    <row r="4162" s="1" customFormat="true" customHeight="true"/>
    <row r="4163" s="1" customFormat="true" customHeight="true"/>
    <row r="4164" s="1" customFormat="true" customHeight="true"/>
    <row r="4165" s="1" customFormat="true" customHeight="true"/>
    <row r="4166" s="1" customFormat="true" customHeight="true"/>
    <row r="4167" s="1" customFormat="true" customHeight="true"/>
    <row r="4168" s="1" customFormat="true" customHeight="true"/>
    <row r="4169" s="1" customFormat="true" customHeight="true"/>
    <row r="4170" s="1" customFormat="true" customHeight="true"/>
    <row r="4171" s="1" customFormat="true" customHeight="true"/>
    <row r="4172" s="1" customFormat="true" customHeight="true"/>
    <row r="4173" s="1" customFormat="true" customHeight="true"/>
    <row r="4174" s="1" customFormat="true" customHeight="true"/>
    <row r="4175" s="1" customFormat="true" customHeight="true"/>
    <row r="4176" s="1" customFormat="true" customHeight="true"/>
    <row r="4177" s="1" customFormat="true" customHeight="true"/>
    <row r="4178" s="1" customFormat="true" customHeight="true"/>
    <row r="4179" s="1" customFormat="true" customHeight="true"/>
    <row r="4180" s="1" customFormat="true" customHeight="true"/>
    <row r="4181" s="1" customFormat="true" customHeight="true"/>
    <row r="4182" s="1" customFormat="true" customHeight="true"/>
    <row r="4183" s="1" customFormat="true" customHeight="true"/>
    <row r="4184" s="1" customFormat="true" customHeight="true"/>
    <row r="4185" s="1" customFormat="true" customHeight="true"/>
    <row r="4186" s="1" customFormat="true" customHeight="true"/>
    <row r="4187" s="1" customFormat="true" customHeight="true"/>
    <row r="4188" s="1" customFormat="true" customHeight="true"/>
    <row r="4189" s="1" customFormat="true" customHeight="true"/>
    <row r="4190" s="1" customFormat="true" customHeight="true"/>
    <row r="4191" s="1" customFormat="true" customHeight="true"/>
    <row r="4192" s="1" customFormat="true" customHeight="true"/>
    <row r="4193" s="1" customFormat="true" customHeight="true"/>
    <row r="4194" s="1" customFormat="true" customHeight="true"/>
    <row r="4195" s="1" customFormat="true" customHeight="true"/>
    <row r="4196" s="1" customFormat="true" customHeight="true"/>
    <row r="4197" s="1" customFormat="true" customHeight="true"/>
    <row r="4198" s="1" customFormat="true" customHeight="true"/>
    <row r="4199" s="1" customFormat="true" customHeight="true"/>
    <row r="4200" s="1" customFormat="true" customHeight="true"/>
    <row r="4201" s="1" customFormat="true" customHeight="true"/>
    <row r="4202" s="1" customFormat="true" customHeight="true"/>
    <row r="4203" s="1" customFormat="true" customHeight="true"/>
    <row r="4204" s="1" customFormat="true" customHeight="true"/>
    <row r="4205" s="1" customFormat="true" customHeight="true"/>
    <row r="4206" s="1" customFormat="true" customHeight="true"/>
    <row r="4207" s="1" customFormat="true" customHeight="true"/>
    <row r="4208" s="1" customFormat="true" customHeight="true"/>
    <row r="4209" s="1" customFormat="true" customHeight="true"/>
    <row r="4210" s="1" customFormat="true" customHeight="true"/>
    <row r="4211" s="1" customFormat="true" customHeight="true"/>
    <row r="4212" s="1" customFormat="true" customHeight="true"/>
    <row r="4213" s="1" customFormat="true" customHeight="true"/>
    <row r="4214" s="1" customFormat="true" customHeight="true"/>
    <row r="4215" s="1" customFormat="true" customHeight="true"/>
    <row r="4216" s="1" customFormat="true" customHeight="true"/>
    <row r="4217" s="1" customFormat="true" customHeight="true"/>
    <row r="4218" s="1" customFormat="true" customHeight="true"/>
    <row r="4219" s="1" customFormat="true" customHeight="true"/>
    <row r="4220" s="1" customFormat="true" customHeight="true"/>
    <row r="4221" s="1" customFormat="true" customHeight="true"/>
    <row r="4222" s="1" customFormat="true" customHeight="true"/>
    <row r="4223" s="1" customFormat="true" customHeight="true"/>
    <row r="4224" s="1" customFormat="true" customHeight="true"/>
    <row r="4225" s="1" customFormat="true" customHeight="true"/>
    <row r="4226" s="1" customFormat="true" customHeight="true"/>
    <row r="4227" s="1" customFormat="true" customHeight="true"/>
    <row r="4228" s="1" customFormat="true" customHeight="true"/>
    <row r="4229" s="1" customFormat="true" customHeight="true"/>
    <row r="4230" s="1" customFormat="true" customHeight="true"/>
    <row r="4231" s="1" customFormat="true" customHeight="true"/>
    <row r="4232" s="1" customFormat="true" customHeight="true"/>
    <row r="4233" s="1" customFormat="true" customHeight="true"/>
    <row r="4234" s="1" customFormat="true" customHeight="true"/>
    <row r="4235" s="1" customFormat="true" customHeight="true"/>
    <row r="4236" s="1" customFormat="true" customHeight="true"/>
    <row r="4237" s="1" customFormat="true" customHeight="true"/>
    <row r="4238" s="1" customFormat="true" customHeight="true"/>
    <row r="4239" s="1" customFormat="true" customHeight="true"/>
    <row r="4240" s="1" customFormat="true" customHeight="true"/>
    <row r="4241" s="1" customFormat="true" customHeight="true"/>
    <row r="4242" s="1" customFormat="true" customHeight="true"/>
    <row r="4243" s="1" customFormat="true" customHeight="true"/>
    <row r="4244" s="1" customFormat="true" customHeight="true"/>
    <row r="4245" s="1" customFormat="true" customHeight="true"/>
    <row r="4246" s="1" customFormat="true" customHeight="true"/>
    <row r="4247" s="1" customFormat="true" customHeight="true"/>
    <row r="4248" s="1" customFormat="true" customHeight="true"/>
    <row r="4249" s="1" customFormat="true" customHeight="true"/>
    <row r="4250" s="1" customFormat="true" customHeight="true"/>
    <row r="4251" s="1" customFormat="true" customHeight="true"/>
    <row r="4252" s="1" customFormat="true" customHeight="true"/>
    <row r="4253" s="1" customFormat="true" customHeight="true"/>
    <row r="4254" s="1" customFormat="true" customHeight="true"/>
    <row r="4255" s="1" customFormat="true" customHeight="true"/>
    <row r="4256" s="1" customFormat="true" customHeight="true"/>
    <row r="4257" s="1" customFormat="true" customHeight="true"/>
    <row r="4258" s="1" customFormat="true" customHeight="true"/>
    <row r="4259" s="1" customFormat="true" customHeight="true"/>
    <row r="4260" s="1" customFormat="true" customHeight="true"/>
    <row r="4261" s="1" customFormat="true" customHeight="true"/>
    <row r="4262" s="1" customFormat="true" customHeight="true"/>
    <row r="4263" s="1" customFormat="true" customHeight="true"/>
    <row r="4264" s="1" customFormat="true" customHeight="true"/>
    <row r="4265" s="1" customFormat="true" customHeight="true"/>
    <row r="4266" s="1" customFormat="true" customHeight="true"/>
    <row r="4267" s="1" customFormat="true" customHeight="true"/>
    <row r="4268" s="1" customFormat="true" customHeight="true"/>
    <row r="4269" s="1" customFormat="true" customHeight="true"/>
    <row r="4270" s="1" customFormat="true" customHeight="true"/>
    <row r="4271" s="1" customFormat="true" customHeight="true"/>
    <row r="4272" s="1" customFormat="true" customHeight="true"/>
    <row r="4273" s="1" customFormat="true" customHeight="true"/>
    <row r="4274" s="1" customFormat="true" customHeight="true"/>
    <row r="4275" s="1" customFormat="true" customHeight="true"/>
    <row r="4276" s="1" customFormat="true" customHeight="true"/>
    <row r="4277" s="1" customFormat="true" customHeight="true"/>
    <row r="4278" s="1" customFormat="true" customHeight="true"/>
    <row r="4279" s="1" customFormat="true" customHeight="true"/>
    <row r="4280" s="1" customFormat="true" customHeight="true"/>
    <row r="4281" s="1" customFormat="true" customHeight="true"/>
    <row r="4282" s="1" customFormat="true" customHeight="true"/>
    <row r="4283" s="1" customFormat="true" customHeight="true"/>
    <row r="4284" s="1" customFormat="true" customHeight="true"/>
    <row r="4285" s="1" customFormat="true" customHeight="true"/>
    <row r="4286" s="1" customFormat="true" customHeight="true"/>
    <row r="4287" s="1" customFormat="true" customHeight="true"/>
    <row r="4288" s="1" customFormat="true" customHeight="true"/>
    <row r="4289" s="1" customFormat="true" customHeight="true"/>
    <row r="4290" s="1" customFormat="true" customHeight="true"/>
    <row r="4291" s="1" customFormat="true" customHeight="true"/>
    <row r="4292" s="1" customFormat="true" customHeight="true"/>
    <row r="4293" s="1" customFormat="true" customHeight="true"/>
    <row r="4294" s="1" customFormat="true" customHeight="true"/>
    <row r="4295" s="1" customFormat="true" customHeight="true"/>
    <row r="4296" s="1" customFormat="true" customHeight="true"/>
    <row r="4297" s="1" customFormat="true" customHeight="true"/>
    <row r="4298" s="1" customFormat="true" customHeight="true"/>
    <row r="4299" s="1" customFormat="true" customHeight="true"/>
    <row r="4300" s="1" customFormat="true" customHeight="true"/>
    <row r="4301" s="1" customFormat="true" customHeight="true"/>
    <row r="4302" s="1" customFormat="true" customHeight="true"/>
    <row r="4303" s="1" customFormat="true" customHeight="true"/>
    <row r="4304" s="1" customFormat="true" customHeight="true"/>
    <row r="4305" s="1" customFormat="true" customHeight="true"/>
    <row r="4306" s="1" customFormat="true" customHeight="true"/>
    <row r="4307" s="1" customFormat="true" customHeight="true"/>
    <row r="4308" s="1" customFormat="true" customHeight="true"/>
    <row r="4309" s="1" customFormat="true" customHeight="true"/>
    <row r="4310" s="1" customFormat="true" customHeight="true"/>
    <row r="4311" s="1" customFormat="true" customHeight="true"/>
    <row r="4312" s="1" customFormat="true" customHeight="true"/>
    <row r="4313" s="1" customFormat="true" customHeight="true"/>
    <row r="4314" s="1" customFormat="true" customHeight="true"/>
    <row r="4315" s="1" customFormat="true" customHeight="true"/>
    <row r="4316" s="1" customFormat="true" customHeight="true"/>
    <row r="4317" s="1" customFormat="true" customHeight="true"/>
    <row r="4318" s="1" customFormat="true" customHeight="true"/>
    <row r="4319" s="1" customFormat="true" customHeight="true"/>
    <row r="4320" s="1" customFormat="true" customHeight="true"/>
    <row r="4321" s="1" customFormat="true" customHeight="true"/>
    <row r="4322" s="1" customFormat="true" customHeight="true"/>
    <row r="4323" s="1" customFormat="true" customHeight="true"/>
    <row r="4324" s="1" customFormat="true" customHeight="true"/>
    <row r="4325" s="1" customFormat="true" customHeight="true"/>
    <row r="4326" s="1" customFormat="true" customHeight="true"/>
    <row r="4327" s="1" customFormat="true" customHeight="true"/>
    <row r="4328" s="1" customFormat="true" customHeight="true"/>
    <row r="4329" s="1" customFormat="true" customHeight="true"/>
    <row r="4330" s="1" customFormat="true" customHeight="true"/>
    <row r="4331" s="1" customFormat="true" customHeight="true"/>
    <row r="4332" s="1" customFormat="true" customHeight="true"/>
    <row r="4333" s="1" customFormat="true" customHeight="true"/>
    <row r="4334" s="1" customFormat="true" customHeight="true"/>
    <row r="4335" s="1" customFormat="true" customHeight="true"/>
    <row r="4336" s="1" customFormat="true" customHeight="true"/>
    <row r="4337" s="1" customFormat="true" customHeight="true"/>
    <row r="4338" s="1" customFormat="true" customHeight="true"/>
    <row r="4339" s="1" customFormat="true" customHeight="true"/>
    <row r="4340" s="1" customFormat="true" customHeight="true"/>
    <row r="4341" s="1" customFormat="true" customHeight="true"/>
    <row r="4342" s="1" customFormat="true" customHeight="true"/>
    <row r="4343" s="1" customFormat="true" customHeight="true"/>
    <row r="4344" s="1" customFormat="true" customHeight="true"/>
    <row r="4345" s="1" customFormat="true" customHeight="true"/>
    <row r="4346" s="1" customFormat="true" customHeight="true"/>
    <row r="4347" s="1" customFormat="true" customHeight="true"/>
    <row r="4348" s="1" customFormat="true" customHeight="true"/>
    <row r="4349" s="1" customFormat="true" customHeight="true"/>
    <row r="4350" s="1" customFormat="true" customHeight="true"/>
    <row r="4351" s="1" customFormat="true" customHeight="true"/>
    <row r="4352" s="1" customFormat="true" customHeight="true"/>
    <row r="4353" s="1" customFormat="true" customHeight="true"/>
    <row r="4354" s="1" customFormat="true" customHeight="true"/>
    <row r="4355" s="1" customFormat="true" customHeight="true"/>
    <row r="4356" s="1" customFormat="true" customHeight="true"/>
    <row r="4357" s="1" customFormat="true" customHeight="true"/>
    <row r="4358" s="1" customFormat="true" customHeight="true"/>
    <row r="4359" s="1" customFormat="true" customHeight="true"/>
    <row r="4360" s="1" customFormat="true" customHeight="true"/>
    <row r="4361" s="1" customFormat="true" customHeight="true"/>
    <row r="4362" s="1" customFormat="true" customHeight="true"/>
    <row r="4363" s="1" customFormat="true" customHeight="true"/>
    <row r="4364" s="1" customFormat="true" customHeight="true"/>
    <row r="4365" s="1" customFormat="true" customHeight="true"/>
    <row r="4366" s="1" customFormat="true" customHeight="true"/>
    <row r="4367" s="1" customFormat="true" customHeight="true"/>
    <row r="4368" s="1" customFormat="true" customHeight="true"/>
    <row r="4369" s="1" customFormat="true" customHeight="true"/>
    <row r="4370" s="1" customFormat="true" customHeight="true"/>
    <row r="4371" s="1" customFormat="true" customHeight="true"/>
    <row r="4372" s="1" customFormat="true" customHeight="true"/>
    <row r="4373" s="1" customFormat="true" customHeight="true"/>
    <row r="4374" s="1" customFormat="true" customHeight="true"/>
    <row r="4375" s="1" customFormat="true" customHeight="true"/>
    <row r="4376" s="1" customFormat="true" customHeight="true"/>
    <row r="4377" s="1" customFormat="true" customHeight="true"/>
    <row r="4378" s="1" customFormat="true" customHeight="true"/>
    <row r="4379" s="1" customFormat="true" customHeight="true"/>
    <row r="4380" s="1" customFormat="true" customHeight="true"/>
    <row r="4381" s="1" customFormat="true" customHeight="true"/>
    <row r="4382" s="1" customFormat="true" customHeight="true"/>
    <row r="4383" s="1" customFormat="true" customHeight="true"/>
    <row r="4384" s="1" customFormat="true" customHeight="true"/>
    <row r="4385" s="1" customFormat="true" customHeight="true"/>
    <row r="4386" s="1" customFormat="true" customHeight="true"/>
    <row r="4387" s="1" customFormat="true" customHeight="true"/>
    <row r="4388" s="1" customFormat="true" customHeight="true"/>
    <row r="4389" s="1" customFormat="true" customHeight="true"/>
    <row r="4390" s="1" customFormat="true" customHeight="true"/>
    <row r="4391" s="1" customFormat="true" customHeight="true"/>
    <row r="4392" s="1" customFormat="true" customHeight="true"/>
    <row r="4393" s="1" customFormat="true" customHeight="true"/>
    <row r="4394" s="1" customFormat="true" customHeight="true"/>
    <row r="4395" s="1" customFormat="true" customHeight="true"/>
    <row r="4396" s="1" customFormat="true" customHeight="true"/>
    <row r="4397" s="1" customFormat="true" customHeight="true"/>
    <row r="4398" s="1" customFormat="true" customHeight="true"/>
    <row r="4399" s="1" customFormat="true" customHeight="true"/>
    <row r="4400" s="1" customFormat="true" customHeight="true"/>
    <row r="4401" s="1" customFormat="true" customHeight="true"/>
    <row r="4402" s="1" customFormat="true" customHeight="true"/>
    <row r="4403" s="1" customFormat="true" customHeight="true"/>
    <row r="4404" s="1" customFormat="true" customHeight="true"/>
    <row r="4405" s="1" customFormat="true" customHeight="true"/>
    <row r="4406" s="1" customFormat="true" customHeight="true"/>
    <row r="4407" s="1" customFormat="true" customHeight="true"/>
    <row r="4408" s="1" customFormat="true" customHeight="true"/>
    <row r="4409" s="1" customFormat="true" customHeight="true"/>
    <row r="4410" s="1" customFormat="true" customHeight="true"/>
    <row r="4411" s="1" customFormat="true" customHeight="true"/>
    <row r="4412" s="1" customFormat="true" customHeight="true"/>
    <row r="4413" s="1" customFormat="true" customHeight="true"/>
    <row r="4414" s="1" customFormat="true" customHeight="true"/>
    <row r="4415" s="1" customFormat="true" customHeight="true"/>
    <row r="4416" s="1" customFormat="true" customHeight="true"/>
    <row r="4417" s="1" customFormat="true" customHeight="true"/>
    <row r="4418" s="1" customFormat="true" customHeight="true"/>
    <row r="4419" s="1" customFormat="true" customHeight="true"/>
    <row r="4420" s="1" customFormat="true" customHeight="true"/>
    <row r="4421" s="1" customFormat="true" customHeight="true"/>
    <row r="4422" s="1" customFormat="true" customHeight="true"/>
    <row r="4423" s="1" customFormat="true" customHeight="true"/>
    <row r="4424" s="1" customFormat="true" customHeight="true"/>
    <row r="4425" s="1" customFormat="true" customHeight="true"/>
    <row r="4426" s="1" customFormat="true" customHeight="true"/>
    <row r="4427" s="1" customFormat="true" customHeight="true"/>
    <row r="4428" s="1" customFormat="true" customHeight="true"/>
    <row r="4429" s="1" customFormat="true" customHeight="true"/>
    <row r="4430" s="1" customFormat="true" customHeight="true"/>
    <row r="4431" s="1" customFormat="true" customHeight="true"/>
    <row r="4432" s="1" customFormat="true" customHeight="true"/>
    <row r="4433" s="1" customFormat="true" customHeight="true"/>
    <row r="4434" s="1" customFormat="true" customHeight="true"/>
    <row r="4435" s="1" customFormat="true" customHeight="true"/>
    <row r="4436" s="1" customFormat="true" customHeight="true"/>
    <row r="4437" s="1" customFormat="true" customHeight="true"/>
    <row r="4438" s="1" customFormat="true" customHeight="true"/>
    <row r="4439" s="1" customFormat="true" customHeight="true"/>
    <row r="4440" s="1" customFormat="true" customHeight="true"/>
    <row r="4441" s="1" customFormat="true" customHeight="true"/>
    <row r="4442" s="1" customFormat="true" customHeight="true"/>
    <row r="4443" s="1" customFormat="true" customHeight="true"/>
    <row r="4444" s="1" customFormat="true" customHeight="true"/>
    <row r="4445" s="1" customFormat="true" customHeight="true"/>
    <row r="4446" s="1" customFormat="true" customHeight="true"/>
    <row r="4447" s="1" customFormat="true" customHeight="true"/>
    <row r="4448" s="1" customFormat="true" customHeight="true"/>
    <row r="4449" s="1" customFormat="true" customHeight="true"/>
    <row r="4450" s="1" customFormat="true" customHeight="true"/>
    <row r="4451" s="1" customFormat="true" customHeight="true"/>
    <row r="4452" s="1" customFormat="true" customHeight="true"/>
    <row r="4453" s="1" customFormat="true" customHeight="true"/>
    <row r="4454" s="1" customFormat="true" customHeight="true"/>
    <row r="4455" s="1" customFormat="true" customHeight="true"/>
    <row r="4456" s="1" customFormat="true" customHeight="true"/>
    <row r="4457" s="1" customFormat="true" customHeight="true"/>
    <row r="4458" s="1" customFormat="true" customHeight="true"/>
    <row r="4459" s="1" customFormat="true" customHeight="true"/>
    <row r="4460" s="1" customFormat="true" customHeight="true"/>
    <row r="4461" s="1" customFormat="true" customHeight="true"/>
    <row r="4462" s="1" customFormat="true" customHeight="true"/>
    <row r="4463" s="1" customFormat="true" customHeight="true"/>
    <row r="4464" s="1" customFormat="true" customHeight="true"/>
    <row r="4465" s="1" customFormat="true" customHeight="true"/>
    <row r="4466" s="1" customFormat="true" customHeight="true"/>
    <row r="4467" s="1" customFormat="true" customHeight="true"/>
    <row r="4468" s="1" customFormat="true" customHeight="true"/>
    <row r="4469" s="1" customFormat="true" customHeight="true"/>
    <row r="4470" s="1" customFormat="true" customHeight="true"/>
    <row r="4471" s="1" customFormat="true" customHeight="true"/>
    <row r="4472" s="1" customFormat="true" customHeight="true"/>
    <row r="4473" s="1" customFormat="true" customHeight="true"/>
    <row r="4474" s="1" customFormat="true" customHeight="true"/>
    <row r="4475" s="1" customFormat="true" customHeight="true"/>
    <row r="4476" s="1" customFormat="true" customHeight="true"/>
    <row r="4477" s="1" customFormat="true" customHeight="true"/>
    <row r="4478" s="1" customFormat="true" customHeight="true"/>
    <row r="4479" s="1" customFormat="true" customHeight="true"/>
    <row r="4480" s="1" customFormat="true" customHeight="true"/>
    <row r="4481" s="1" customFormat="true" customHeight="true"/>
    <row r="4482" s="1" customFormat="true" customHeight="true"/>
    <row r="4483" s="1" customFormat="true" customHeight="true"/>
    <row r="4484" s="1" customFormat="true" customHeight="true"/>
    <row r="4485" s="1" customFormat="true" customHeight="true"/>
    <row r="4486" s="1" customFormat="true" customHeight="true"/>
    <row r="4487" s="1" customFormat="true" customHeight="true"/>
    <row r="4488" s="1" customFormat="true" customHeight="true"/>
    <row r="4489" s="1" customFormat="true" customHeight="true"/>
    <row r="4490" s="1" customFormat="true" customHeight="true"/>
    <row r="4491" s="1" customFormat="true" customHeight="true"/>
    <row r="4492" s="1" customFormat="true" customHeight="true"/>
    <row r="4493" s="1" customFormat="true" customHeight="true"/>
    <row r="4494" s="1" customFormat="true" customHeight="true"/>
    <row r="4495" s="1" customFormat="true" customHeight="true"/>
    <row r="4496" s="1" customFormat="true" customHeight="true"/>
    <row r="4497" s="1" customFormat="true" customHeight="true"/>
    <row r="4498" s="1" customFormat="true" customHeight="true"/>
    <row r="4499" s="1" customFormat="true" customHeight="true"/>
    <row r="4500" s="1" customFormat="true" customHeight="true"/>
    <row r="4501" s="1" customFormat="true" customHeight="true"/>
    <row r="4502" s="1" customFormat="true" customHeight="true"/>
    <row r="4503" s="1" customFormat="true" customHeight="true"/>
    <row r="4504" s="1" customFormat="true" customHeight="true"/>
    <row r="4505" s="1" customFormat="true" customHeight="true"/>
    <row r="4506" s="1" customFormat="true" customHeight="true"/>
    <row r="4507" s="1" customFormat="true" customHeight="true"/>
    <row r="4508" s="1" customFormat="true" customHeight="true"/>
    <row r="4509" s="1" customFormat="true" customHeight="true"/>
    <row r="4510" s="1" customFormat="true" customHeight="true"/>
    <row r="4511" s="1" customFormat="true" customHeight="true"/>
    <row r="4512" s="1" customFormat="true" customHeight="true"/>
    <row r="4513" s="1" customFormat="true" customHeight="true"/>
    <row r="4514" s="1" customFormat="true" customHeight="true"/>
    <row r="4515" s="1" customFormat="true" customHeight="true"/>
    <row r="4516" s="1" customFormat="true" customHeight="true"/>
    <row r="4517" s="1" customFormat="true" customHeight="true"/>
    <row r="4518" s="1" customFormat="true" customHeight="true"/>
    <row r="4519" s="1" customFormat="true" customHeight="true"/>
    <row r="4520" s="1" customFormat="true" customHeight="true"/>
    <row r="4521" s="1" customFormat="true" customHeight="true"/>
    <row r="4522" s="1" customFormat="true" customHeight="true"/>
    <row r="4523" s="1" customFormat="true" customHeight="true"/>
    <row r="4524" s="1" customFormat="true" customHeight="true"/>
    <row r="4525" s="1" customFormat="true" customHeight="true"/>
    <row r="4526" s="1" customFormat="true" customHeight="true"/>
    <row r="4527" s="1" customFormat="true" customHeight="true"/>
    <row r="4528" s="1" customFormat="true" customHeight="true"/>
    <row r="4529" s="1" customFormat="true" customHeight="true"/>
    <row r="4530" s="1" customFormat="true" customHeight="true"/>
    <row r="4531" s="1" customFormat="true" customHeight="true"/>
    <row r="4532" s="1" customFormat="true" customHeight="true"/>
    <row r="4533" s="1" customFormat="true" customHeight="true"/>
    <row r="4534" s="1" customFormat="true" customHeight="true"/>
    <row r="4535" s="1" customFormat="true" customHeight="true"/>
    <row r="4536" s="1" customFormat="true" customHeight="true"/>
    <row r="4537" s="1" customFormat="true" customHeight="true"/>
    <row r="4538" s="1" customFormat="true" customHeight="true"/>
    <row r="4539" s="1" customFormat="true" customHeight="true"/>
    <row r="4540" s="1" customFormat="true" customHeight="true"/>
    <row r="4541" s="1" customFormat="true" customHeight="true"/>
    <row r="4542" s="1" customFormat="true" customHeight="true"/>
    <row r="4543" s="1" customFormat="true" customHeight="true"/>
    <row r="4544" s="1" customFormat="true" customHeight="true"/>
    <row r="4545" s="1" customFormat="true" customHeight="true"/>
    <row r="4546" s="1" customFormat="true" customHeight="true"/>
    <row r="4547" s="1" customFormat="true" customHeight="true"/>
    <row r="4548" s="1" customFormat="true" customHeight="true"/>
    <row r="4549" s="1" customFormat="true" customHeight="true"/>
    <row r="4550" s="1" customFormat="true" customHeight="true"/>
    <row r="4551" s="1" customFormat="true" customHeight="true"/>
    <row r="4552" s="1" customFormat="true" customHeight="true"/>
    <row r="4553" s="1" customFormat="true" customHeight="true"/>
    <row r="4554" s="1" customFormat="true" customHeight="true"/>
    <row r="4555" s="1" customFormat="true" customHeight="true"/>
    <row r="4556" s="1" customFormat="true" customHeight="true"/>
    <row r="4557" s="1" customFormat="true" customHeight="true"/>
    <row r="4558" s="1" customFormat="true" customHeight="true"/>
    <row r="4559" s="1" customFormat="true" customHeight="true"/>
    <row r="4560" s="1" customFormat="true" customHeight="true"/>
    <row r="4561" s="1" customFormat="true" customHeight="true"/>
    <row r="4562" s="1" customFormat="true" customHeight="true"/>
    <row r="4563" s="1" customFormat="true" customHeight="true"/>
    <row r="4564" s="1" customFormat="true" customHeight="true"/>
    <row r="4565" s="1" customFormat="true" customHeight="true"/>
    <row r="4566" s="1" customFormat="true" customHeight="true"/>
    <row r="4567" s="1" customFormat="true" customHeight="true"/>
    <row r="4568" s="1" customFormat="true" customHeight="true"/>
    <row r="4569" s="1" customFormat="true" customHeight="true"/>
    <row r="4570" s="1" customFormat="true" customHeight="true"/>
    <row r="4571" s="1" customFormat="true" customHeight="true"/>
    <row r="4572" s="1" customFormat="true" customHeight="true"/>
    <row r="4573" s="1" customFormat="true" customHeight="true"/>
    <row r="4574" s="1" customFormat="true" customHeight="true"/>
    <row r="4575" s="1" customFormat="true" customHeight="true"/>
    <row r="4576" s="1" customFormat="true" customHeight="true"/>
    <row r="4577" s="1" customFormat="true" customHeight="true"/>
    <row r="4578" s="1" customFormat="true" customHeight="true"/>
    <row r="4579" s="1" customFormat="true" customHeight="true"/>
    <row r="4580" s="1" customFormat="true" customHeight="true"/>
    <row r="4581" s="1" customFormat="true" customHeight="true"/>
    <row r="4582" s="1" customFormat="true" customHeight="true"/>
    <row r="4583" s="1" customFormat="true" customHeight="true"/>
    <row r="4584" s="1" customFormat="true" customHeight="true"/>
    <row r="4585" s="1" customFormat="true" customHeight="true"/>
    <row r="4586" s="1" customFormat="true" customHeight="true"/>
    <row r="4587" s="1" customFormat="true" customHeight="true"/>
    <row r="4588" s="1" customFormat="true" customHeight="true"/>
    <row r="4589" s="1" customFormat="true" customHeight="true"/>
    <row r="4590" s="1" customFormat="true" customHeight="true"/>
    <row r="4591" s="1" customFormat="true" customHeight="true"/>
    <row r="4592" s="1" customFormat="true" customHeight="true"/>
    <row r="4593" s="1" customFormat="true" customHeight="true"/>
    <row r="4594" s="1" customFormat="true" customHeight="true"/>
    <row r="4595" s="1" customFormat="true" customHeight="true"/>
    <row r="4596" s="1" customFormat="true" customHeight="true"/>
    <row r="4597" s="1" customFormat="true" customHeight="true"/>
    <row r="4598" s="1" customFormat="true" customHeight="true"/>
    <row r="4599" s="1" customFormat="true" customHeight="true"/>
    <row r="4600" s="1" customFormat="true" customHeight="true"/>
    <row r="4601" s="1" customFormat="true" customHeight="true"/>
    <row r="4602" s="1" customFormat="true" customHeight="true"/>
    <row r="4603" s="1" customFormat="true" customHeight="true"/>
    <row r="4604" s="1" customFormat="true" customHeight="true"/>
    <row r="4605" s="1" customFormat="true" customHeight="true"/>
    <row r="4606" s="1" customFormat="true" customHeight="true"/>
    <row r="4607" s="1" customFormat="true" customHeight="true"/>
    <row r="4608" s="1" customFormat="true" customHeight="true"/>
    <row r="4609" s="1" customFormat="true" customHeight="true"/>
    <row r="4610" s="1" customFormat="true" customHeight="true"/>
    <row r="4611" s="1" customFormat="true" customHeight="true"/>
    <row r="4612" s="1" customFormat="true" customHeight="true"/>
    <row r="4613" s="1" customFormat="true" customHeight="true"/>
    <row r="4614" s="1" customFormat="true" customHeight="true"/>
    <row r="4615" s="1" customFormat="true" customHeight="true"/>
    <row r="4616" s="1" customFormat="true" customHeight="true"/>
    <row r="4617" s="1" customFormat="true" customHeight="true"/>
    <row r="4618" s="1" customFormat="true" customHeight="true"/>
    <row r="4619" s="1" customFormat="true" customHeight="true"/>
    <row r="4620" s="1" customFormat="true" customHeight="true"/>
    <row r="4621" s="1" customFormat="true" customHeight="true"/>
    <row r="4622" s="1" customFormat="true" customHeight="true"/>
    <row r="4623" s="1" customFormat="true" customHeight="true"/>
    <row r="4624" s="1" customFormat="true" customHeight="true"/>
    <row r="4625" s="1" customFormat="true" customHeight="true"/>
    <row r="4626" s="1" customFormat="true" customHeight="true"/>
    <row r="4627" s="1" customFormat="true" customHeight="true"/>
    <row r="4628" s="1" customFormat="true" customHeight="true"/>
    <row r="4629" s="1" customFormat="true" customHeight="true"/>
    <row r="4630" s="1" customFormat="true" customHeight="true"/>
    <row r="4631" s="1" customFormat="true" customHeight="true"/>
    <row r="4632" s="1" customFormat="true" customHeight="true"/>
    <row r="4633" s="1" customFormat="true" customHeight="true"/>
    <row r="4634" s="1" customFormat="true" customHeight="true"/>
    <row r="4635" s="1" customFormat="true" customHeight="true"/>
    <row r="4636" s="1" customFormat="true" customHeight="true"/>
    <row r="4637" s="1" customFormat="true" customHeight="true"/>
    <row r="4638" s="1" customFormat="true" customHeight="true"/>
    <row r="4639" s="1" customFormat="true" customHeight="true"/>
    <row r="4640" s="1" customFormat="true" customHeight="true"/>
    <row r="4641" s="1" customFormat="true" customHeight="true"/>
    <row r="4642" s="1" customFormat="true" customHeight="true"/>
    <row r="4643" s="1" customFormat="true" customHeight="true"/>
    <row r="4644" s="1" customFormat="true" customHeight="true"/>
    <row r="4645" s="1" customFormat="true" customHeight="true"/>
    <row r="4646" s="1" customFormat="true" customHeight="true"/>
    <row r="4647" s="1" customFormat="true" customHeight="true"/>
    <row r="4648" s="1" customFormat="true" customHeight="true"/>
    <row r="4649" s="1" customFormat="true" customHeight="true"/>
    <row r="4650" s="1" customFormat="true" customHeight="true"/>
    <row r="4651" s="1" customFormat="true" customHeight="true"/>
    <row r="4652" s="1" customFormat="true" customHeight="true"/>
    <row r="4653" s="1" customFormat="true" customHeight="true"/>
    <row r="4654" s="1" customFormat="true" customHeight="true"/>
    <row r="4655" s="1" customFormat="true" customHeight="true"/>
    <row r="4656" s="1" customFormat="true" customHeight="true"/>
    <row r="4657" s="1" customFormat="true" customHeight="true"/>
    <row r="4658" s="1" customFormat="true" customHeight="true"/>
    <row r="4659" s="1" customFormat="true" customHeight="true"/>
    <row r="4660" s="1" customFormat="true" customHeight="true"/>
    <row r="4661" s="1" customFormat="true" customHeight="true"/>
    <row r="4662" s="1" customFormat="true" customHeight="true"/>
    <row r="4663" s="1" customFormat="true" customHeight="true"/>
    <row r="4664" s="1" customFormat="true" customHeight="true"/>
    <row r="4665" s="1" customFormat="true" customHeight="true"/>
    <row r="4666" s="1" customFormat="true" customHeight="true"/>
    <row r="4667" s="1" customFormat="true" customHeight="true"/>
    <row r="4668" s="1" customFormat="true" customHeight="true"/>
    <row r="4669" s="1" customFormat="true" customHeight="true"/>
    <row r="4670" s="1" customFormat="true" customHeight="true"/>
    <row r="4671" s="1" customFormat="true" customHeight="true"/>
    <row r="4672" s="1" customFormat="true" customHeight="true"/>
    <row r="4673" s="1" customFormat="true" customHeight="true"/>
    <row r="4674" s="1" customFormat="true" customHeight="true"/>
    <row r="4675" s="1" customFormat="true" customHeight="true"/>
    <row r="4676" s="1" customFormat="true" customHeight="true"/>
    <row r="4677" s="1" customFormat="true" customHeight="true"/>
    <row r="4678" s="1" customFormat="true" customHeight="true"/>
    <row r="4679" s="1" customFormat="true" customHeight="true"/>
    <row r="4680" s="1" customFormat="true" customHeight="true"/>
    <row r="4681" s="1" customFormat="true" customHeight="true"/>
    <row r="4682" s="1" customFormat="true" customHeight="true"/>
    <row r="4683" s="1" customFormat="true" customHeight="true"/>
    <row r="4684" s="1" customFormat="true" customHeight="true"/>
    <row r="4685" s="1" customFormat="true" customHeight="true"/>
    <row r="4686" s="1" customFormat="true" customHeight="true"/>
    <row r="4687" s="1" customFormat="true" customHeight="true"/>
    <row r="4688" s="1" customFormat="true" customHeight="true"/>
    <row r="4689" s="1" customFormat="true" customHeight="true"/>
    <row r="4690" s="1" customFormat="true" customHeight="true"/>
    <row r="4691" s="1" customFormat="true" customHeight="true"/>
    <row r="4692" s="1" customFormat="true" customHeight="true"/>
    <row r="4693" s="1" customFormat="true" customHeight="true"/>
    <row r="4694" s="1" customFormat="true" customHeight="true"/>
    <row r="4695" s="1" customFormat="true" customHeight="true"/>
    <row r="4696" s="1" customFormat="true" customHeight="true"/>
    <row r="4697" s="1" customFormat="true" customHeight="true"/>
    <row r="4698" s="1" customFormat="true" customHeight="true"/>
    <row r="4699" s="1" customFormat="true" customHeight="true"/>
    <row r="4700" s="1" customFormat="true" customHeight="true"/>
    <row r="4701" s="1" customFormat="true" customHeight="true"/>
    <row r="4702" s="1" customFormat="true" customHeight="true"/>
    <row r="4703" s="1" customFormat="true" customHeight="true"/>
    <row r="4704" s="1" customFormat="true" customHeight="true"/>
    <row r="4705" s="1" customFormat="true" customHeight="true"/>
    <row r="4706" s="1" customFormat="true" customHeight="true"/>
    <row r="4707" s="1" customFormat="true" customHeight="true"/>
    <row r="4708" s="1" customFormat="true" customHeight="true"/>
    <row r="4709" s="1" customFormat="true" customHeight="true"/>
    <row r="4710" s="1" customFormat="true" customHeight="true"/>
    <row r="4711" s="1" customFormat="true" customHeight="true"/>
    <row r="4712" s="1" customFormat="true" customHeight="true"/>
    <row r="4713" s="1" customFormat="true" customHeight="true"/>
    <row r="4714" s="1" customFormat="true" customHeight="true"/>
    <row r="4715" s="1" customFormat="true" customHeight="true"/>
    <row r="4716" s="1" customFormat="true" customHeight="true"/>
    <row r="4717" s="1" customFormat="true" customHeight="true"/>
    <row r="4718" s="1" customFormat="true" customHeight="true"/>
    <row r="4719" s="1" customFormat="true" customHeight="true"/>
    <row r="4720" s="1" customFormat="true" customHeight="true"/>
    <row r="4721" s="1" customFormat="true" customHeight="true"/>
    <row r="4722" s="1" customFormat="true" customHeight="true"/>
    <row r="4723" s="1" customFormat="true" customHeight="true"/>
    <row r="4724" s="1" customFormat="true" customHeight="true"/>
    <row r="4725" s="1" customFormat="true" customHeight="true"/>
    <row r="4726" s="1" customFormat="true" customHeight="true"/>
    <row r="4727" s="1" customFormat="true" customHeight="true"/>
    <row r="4728" s="1" customFormat="true" customHeight="true"/>
    <row r="4729" s="1" customFormat="true" customHeight="true"/>
    <row r="4730" s="1" customFormat="true" customHeight="true"/>
    <row r="4731" s="1" customFormat="true" customHeight="true"/>
    <row r="4732" s="1" customFormat="true" customHeight="true"/>
    <row r="4733" s="1" customFormat="true" customHeight="true"/>
    <row r="4734" s="1" customFormat="true" customHeight="true"/>
    <row r="4735" s="1" customFormat="true" customHeight="true"/>
    <row r="4736" s="1" customFormat="true" customHeight="true"/>
    <row r="4737" s="1" customFormat="true" customHeight="true"/>
    <row r="4738" s="1" customFormat="true" customHeight="true"/>
    <row r="4739" s="1" customFormat="true" customHeight="true"/>
    <row r="4740" s="1" customFormat="true" customHeight="true"/>
    <row r="4741" s="1" customFormat="true" customHeight="true"/>
    <row r="4742" s="1" customFormat="true" customHeight="true"/>
    <row r="4743" s="1" customFormat="true" customHeight="true"/>
    <row r="4744" s="1" customFormat="true" customHeight="true"/>
    <row r="4745" s="1" customFormat="true" customHeight="true"/>
    <row r="4746" s="1" customFormat="true" customHeight="true"/>
    <row r="4747" s="1" customFormat="true" customHeight="true"/>
    <row r="4748" s="1" customFormat="true" customHeight="true"/>
    <row r="4749" s="1" customFormat="true" customHeight="true"/>
    <row r="4750" s="1" customFormat="true" customHeight="true"/>
    <row r="4751" s="1" customFormat="true" customHeight="true"/>
    <row r="4752" s="1" customFormat="true" customHeight="true"/>
    <row r="4753" s="1" customFormat="true" customHeight="true"/>
    <row r="4754" s="1" customFormat="true" customHeight="true"/>
    <row r="4755" s="1" customFormat="true" customHeight="true"/>
    <row r="4756" s="1" customFormat="true" customHeight="true"/>
    <row r="4757" s="1" customFormat="true" customHeight="true"/>
    <row r="4758" s="1" customFormat="true" customHeight="true"/>
    <row r="4759" s="1" customFormat="true" customHeight="true"/>
    <row r="4760" s="1" customFormat="true" customHeight="true"/>
    <row r="4761" s="1" customFormat="true" customHeight="true"/>
    <row r="4762" s="1" customFormat="true" customHeight="true"/>
    <row r="4763" s="1" customFormat="true" customHeight="true"/>
    <row r="4764" s="1" customFormat="true" customHeight="true"/>
    <row r="4765" s="1" customFormat="true" customHeight="true"/>
    <row r="4766" s="1" customFormat="true" customHeight="true"/>
    <row r="4767" s="1" customFormat="true" customHeight="true"/>
    <row r="4768" s="1" customFormat="true" customHeight="true"/>
    <row r="4769" s="1" customFormat="true" customHeight="true"/>
    <row r="4770" s="1" customFormat="true" customHeight="true"/>
    <row r="4771" s="1" customFormat="true" customHeight="true"/>
    <row r="4772" s="1" customFormat="true" customHeight="true"/>
    <row r="4773" s="1" customFormat="true" customHeight="true"/>
    <row r="4774" s="1" customFormat="true" customHeight="true"/>
    <row r="4775" s="1" customFormat="true" customHeight="true"/>
    <row r="4776" s="1" customFormat="true" customHeight="true"/>
    <row r="4777" s="1" customFormat="true" customHeight="true"/>
    <row r="4778" s="1" customFormat="true" customHeight="true"/>
    <row r="4779" s="1" customFormat="true" customHeight="true"/>
    <row r="4780" s="1" customFormat="true" customHeight="true"/>
    <row r="4781" s="1" customFormat="true" customHeight="true"/>
    <row r="4782" s="1" customFormat="true" customHeight="true"/>
    <row r="4783" s="1" customFormat="true" customHeight="true"/>
    <row r="4784" s="1" customFormat="true" customHeight="true"/>
    <row r="4785" s="1" customFormat="true" customHeight="true"/>
    <row r="4786" s="1" customFormat="true" customHeight="true"/>
    <row r="4787" s="1" customFormat="true" customHeight="true"/>
    <row r="4788" s="1" customFormat="true" customHeight="true"/>
    <row r="4789" s="1" customFormat="true" customHeight="true"/>
    <row r="4790" s="1" customFormat="true" customHeight="true"/>
    <row r="4791" s="1" customFormat="true" customHeight="true"/>
    <row r="4792" s="1" customFormat="true" customHeight="true"/>
    <row r="4793" s="1" customFormat="true" customHeight="true"/>
    <row r="4794" s="1" customFormat="true" customHeight="true"/>
    <row r="4795" s="1" customFormat="true" customHeight="true"/>
    <row r="4796" s="1" customFormat="true" customHeight="true"/>
    <row r="4797" s="1" customFormat="true" customHeight="true"/>
    <row r="4798" s="1" customFormat="true" customHeight="true"/>
    <row r="4799" s="1" customFormat="true" customHeight="true"/>
    <row r="4800" s="1" customFormat="true" customHeight="true"/>
    <row r="4801" s="1" customFormat="true" customHeight="true"/>
    <row r="4802" s="1" customFormat="true" customHeight="true"/>
    <row r="4803" s="1" customFormat="true" customHeight="true"/>
    <row r="4804" s="1" customFormat="true" customHeight="true"/>
    <row r="4805" s="1" customFormat="true" customHeight="true"/>
    <row r="4806" s="1" customFormat="true" customHeight="true"/>
    <row r="4807" s="1" customFormat="true" customHeight="true"/>
    <row r="4808" s="1" customFormat="true" customHeight="true"/>
    <row r="4809" s="1" customFormat="true" customHeight="true"/>
    <row r="4810" s="1" customFormat="true" customHeight="true"/>
    <row r="4811" s="1" customFormat="true" customHeight="true"/>
    <row r="4812" s="1" customFormat="true" customHeight="true"/>
    <row r="4813" s="1" customFormat="true" customHeight="true"/>
    <row r="4814" s="1" customFormat="true" customHeight="true"/>
    <row r="4815" s="1" customFormat="true" customHeight="true"/>
    <row r="4816" s="1" customFormat="true" customHeight="true"/>
    <row r="4817" s="1" customFormat="true" customHeight="true"/>
    <row r="4818" s="1" customFormat="true" customHeight="true"/>
    <row r="4819" s="1" customFormat="true" customHeight="true"/>
    <row r="4820" s="1" customFormat="true" customHeight="true"/>
    <row r="4821" s="1" customFormat="true" customHeight="true"/>
    <row r="4822" s="1" customFormat="true" customHeight="true"/>
    <row r="4823" s="1" customFormat="true" customHeight="true"/>
    <row r="4824" s="1" customFormat="true" customHeight="true"/>
    <row r="4825" s="1" customFormat="true" customHeight="true"/>
    <row r="4826" s="1" customFormat="true" customHeight="true"/>
    <row r="4827" s="1" customFormat="true" customHeight="true"/>
    <row r="4828" s="1" customFormat="true" customHeight="true"/>
    <row r="4829" s="1" customFormat="true" customHeight="true"/>
    <row r="4830" s="1" customFormat="true" customHeight="true"/>
    <row r="4831" s="1" customFormat="true" customHeight="true"/>
    <row r="4832" s="1" customFormat="true" customHeight="true"/>
    <row r="4833" s="1" customFormat="true" customHeight="true"/>
    <row r="4834" s="1" customFormat="true" customHeight="true"/>
    <row r="4835" s="1" customFormat="true" customHeight="true"/>
    <row r="4836" s="1" customFormat="true" customHeight="true"/>
    <row r="4837" s="1" customFormat="true" customHeight="true"/>
    <row r="4838" s="1" customFormat="true" customHeight="true"/>
    <row r="4839" s="1" customFormat="true" customHeight="true"/>
    <row r="4840" s="1" customFormat="true" customHeight="true"/>
    <row r="4841" s="1" customFormat="true" customHeight="true"/>
    <row r="4842" s="1" customFormat="true" customHeight="true"/>
    <row r="4843" s="1" customFormat="true" customHeight="true"/>
    <row r="4844" s="1" customFormat="true" customHeight="true"/>
    <row r="4845" s="1" customFormat="true" customHeight="true"/>
    <row r="4846" s="1" customFormat="true" customHeight="true"/>
    <row r="4847" s="1" customFormat="true" customHeight="true"/>
    <row r="4848" s="1" customFormat="true" customHeight="true"/>
    <row r="4849" s="1" customFormat="true" customHeight="true"/>
    <row r="4850" s="1" customFormat="true" customHeight="true"/>
    <row r="4851" s="1" customFormat="true" customHeight="true"/>
    <row r="4852" s="1" customFormat="true" customHeight="true"/>
    <row r="4853" s="1" customFormat="true" customHeight="true"/>
    <row r="4854" s="1" customFormat="true" customHeight="true"/>
    <row r="4855" s="1" customFormat="true" customHeight="true"/>
    <row r="4856" s="1" customFormat="true" customHeight="true"/>
    <row r="4857" s="1" customFormat="true" customHeight="true"/>
    <row r="4858" s="1" customFormat="true" customHeight="true"/>
    <row r="4859" s="1" customFormat="true" customHeight="true"/>
    <row r="4860" s="1" customFormat="true" customHeight="true"/>
    <row r="4861" s="1" customFormat="true" customHeight="true"/>
    <row r="4862" s="1" customFormat="true" customHeight="true"/>
    <row r="4863" s="1" customFormat="true" customHeight="true"/>
    <row r="4864" s="1" customFormat="true" customHeight="true"/>
    <row r="4865" s="1" customFormat="true" customHeight="true"/>
    <row r="4866" s="1" customFormat="true" customHeight="true"/>
    <row r="4867" s="1" customFormat="true" customHeight="true"/>
    <row r="4868" s="1" customFormat="true" customHeight="true"/>
    <row r="4869" s="1" customFormat="true" customHeight="true"/>
    <row r="4870" s="1" customFormat="true" customHeight="true"/>
    <row r="4871" s="1" customFormat="true" customHeight="true"/>
    <row r="4872" s="1" customFormat="true" customHeight="true"/>
    <row r="4873" s="1" customFormat="true" customHeight="true"/>
    <row r="4874" s="1" customFormat="true" customHeight="true"/>
    <row r="4875" s="1" customFormat="true" customHeight="true"/>
    <row r="4876" s="1" customFormat="true" customHeight="true"/>
    <row r="4877" s="1" customFormat="true" customHeight="true"/>
    <row r="4878" s="1" customFormat="true" customHeight="true"/>
    <row r="4879" s="1" customFormat="true" customHeight="true"/>
    <row r="4880" s="1" customFormat="true" customHeight="true"/>
    <row r="4881" s="1" customFormat="true" customHeight="true"/>
    <row r="4882" s="1" customFormat="true" customHeight="true"/>
    <row r="4883" s="1" customFormat="true" customHeight="true"/>
    <row r="4884" s="1" customFormat="true" customHeight="true"/>
    <row r="4885" s="1" customFormat="true" customHeight="true"/>
    <row r="4886" s="1" customFormat="true" customHeight="true"/>
    <row r="4887" s="1" customFormat="true" customHeight="true"/>
    <row r="4888" s="1" customFormat="true" customHeight="true"/>
    <row r="4889" s="1" customFormat="true" customHeight="true"/>
    <row r="4890" s="1" customFormat="true" customHeight="true"/>
    <row r="4891" s="1" customFormat="true" customHeight="true"/>
    <row r="4892" s="1" customFormat="true" customHeight="true"/>
    <row r="4893" s="1" customFormat="true" customHeight="true"/>
    <row r="4894" s="1" customFormat="true" customHeight="true"/>
    <row r="4895" s="1" customFormat="true" customHeight="true"/>
    <row r="4896" s="1" customFormat="true" customHeight="true"/>
    <row r="4897" s="1" customFormat="true" customHeight="true"/>
    <row r="4898" s="1" customFormat="true" customHeight="true"/>
    <row r="4899" s="1" customFormat="true" customHeight="true"/>
    <row r="4900" s="1" customFormat="true" customHeight="true"/>
    <row r="4901" s="1" customFormat="true" customHeight="true"/>
    <row r="4902" s="1" customFormat="true" customHeight="true"/>
    <row r="4903" s="1" customFormat="true" customHeight="true"/>
    <row r="4904" s="1" customFormat="true" customHeight="true"/>
    <row r="4905" s="1" customFormat="true" customHeight="true"/>
    <row r="4906" s="1" customFormat="true" customHeight="true"/>
    <row r="4907" s="1" customFormat="true" customHeight="true"/>
    <row r="4908" s="1" customFormat="true" customHeight="true"/>
    <row r="4909" s="1" customFormat="true" customHeight="true"/>
    <row r="4910" s="1" customFormat="true" customHeight="true"/>
    <row r="4911" s="1" customFormat="true" customHeight="true"/>
    <row r="4912" s="1" customFormat="true" customHeight="true"/>
    <row r="4913" s="1" customFormat="true" customHeight="true"/>
    <row r="4914" s="1" customFormat="true" customHeight="true"/>
    <row r="4915" s="1" customFormat="true" customHeight="true"/>
    <row r="4916" s="1" customFormat="true" customHeight="true"/>
    <row r="4917" s="1" customFormat="true" customHeight="true"/>
    <row r="4918" s="1" customFormat="true" customHeight="true"/>
    <row r="4919" s="1" customFormat="true" customHeight="true"/>
    <row r="4920" s="1" customFormat="true" customHeight="true"/>
    <row r="4921" s="1" customFormat="true" customHeight="true"/>
    <row r="4922" s="1" customFormat="true" customHeight="true"/>
    <row r="4923" s="1" customFormat="true" customHeight="true"/>
    <row r="4924" s="1" customFormat="true" customHeight="true"/>
    <row r="4925" s="1" customFormat="true" customHeight="true"/>
    <row r="4926" s="1" customFormat="true" customHeight="true"/>
    <row r="4927" s="1" customFormat="true" customHeight="true"/>
    <row r="4928" s="1" customFormat="true" customHeight="true"/>
    <row r="4929" s="1" customFormat="true" customHeight="true"/>
    <row r="4930" s="1" customFormat="true" customHeight="true"/>
    <row r="4931" s="1" customFormat="true" customHeight="true"/>
    <row r="4932" s="1" customFormat="true" customHeight="true"/>
    <row r="4933" s="1" customFormat="true" customHeight="true"/>
    <row r="4934" s="1" customFormat="true" customHeight="true"/>
    <row r="4935" s="1" customFormat="true" customHeight="true"/>
    <row r="4936" s="1" customFormat="true" customHeight="true"/>
    <row r="4937" s="1" customFormat="true" customHeight="true"/>
    <row r="4938" s="1" customFormat="true" customHeight="true"/>
    <row r="4939" s="1" customFormat="true" customHeight="true"/>
    <row r="4940" s="1" customFormat="true" customHeight="true"/>
    <row r="4941" s="1" customFormat="true" customHeight="true"/>
    <row r="4942" s="1" customFormat="true" customHeight="true"/>
    <row r="4943" s="1" customFormat="true" customHeight="true"/>
    <row r="4944" s="1" customFormat="true" customHeight="true"/>
    <row r="4945" s="1" customFormat="true" customHeight="true"/>
    <row r="4946" s="1" customFormat="true" customHeight="true"/>
    <row r="4947" s="1" customFormat="true" customHeight="true"/>
    <row r="4948" s="1" customFormat="true" customHeight="true"/>
    <row r="4949" s="1" customFormat="true" customHeight="true"/>
    <row r="4950" s="1" customFormat="true" customHeight="true"/>
    <row r="4951" s="1" customFormat="true" customHeight="true"/>
    <row r="4952" s="1" customFormat="true" customHeight="true"/>
    <row r="4953" s="1" customFormat="true" customHeight="true"/>
    <row r="4954" s="1" customFormat="true" customHeight="true"/>
    <row r="4955" s="1" customFormat="true" customHeight="true"/>
    <row r="4956" s="1" customFormat="true" customHeight="true"/>
    <row r="4957" s="1" customFormat="true" customHeight="true"/>
    <row r="4958" s="1" customFormat="true" customHeight="true"/>
    <row r="4959" s="1" customFormat="true" customHeight="true"/>
    <row r="4960" s="1" customFormat="true" customHeight="true"/>
    <row r="4961" s="1" customFormat="true" customHeight="true"/>
    <row r="4962" s="1" customFormat="true" customHeight="true"/>
    <row r="4963" s="1" customFormat="true" customHeight="true"/>
    <row r="4964" s="1" customFormat="true" customHeight="true"/>
    <row r="4965" s="1" customFormat="true" customHeight="true"/>
    <row r="4966" s="1" customFormat="true" customHeight="true"/>
    <row r="4967" s="1" customFormat="true" customHeight="true"/>
    <row r="4968" s="1" customFormat="true" customHeight="true"/>
    <row r="4969" s="1" customFormat="true" customHeight="true"/>
    <row r="4970" s="1" customFormat="true" customHeight="true"/>
    <row r="4971" s="1" customFormat="true" customHeight="true"/>
    <row r="4972" s="1" customFormat="true" customHeight="true"/>
    <row r="4973" s="1" customFormat="true" customHeight="true"/>
    <row r="4974" s="1" customFormat="true" customHeight="true"/>
    <row r="4975" s="1" customFormat="true" customHeight="true"/>
    <row r="4976" s="1" customFormat="true" customHeight="true"/>
    <row r="4977" s="1" customFormat="true" customHeight="true"/>
    <row r="4978" s="1" customFormat="true" customHeight="true"/>
    <row r="4979" s="1" customFormat="true" customHeight="true"/>
    <row r="4980" s="1" customFormat="true" customHeight="true"/>
    <row r="4981" s="1" customFormat="true" customHeight="true"/>
    <row r="4982" s="1" customFormat="true" customHeight="true"/>
    <row r="4983" s="1" customFormat="true" customHeight="true"/>
    <row r="4984" s="1" customFormat="true" customHeight="true"/>
    <row r="4985" s="1" customFormat="true" customHeight="true"/>
    <row r="4986" s="1" customFormat="true" customHeight="true"/>
    <row r="4987" s="1" customFormat="true" customHeight="true"/>
    <row r="4988" s="1" customFormat="true" customHeight="true"/>
    <row r="4989" s="1" customFormat="true" customHeight="true"/>
    <row r="4990" s="1" customFormat="true" customHeight="true"/>
    <row r="4991" s="1" customFormat="true" customHeight="true"/>
    <row r="4992" s="1" customFormat="true" customHeight="true"/>
    <row r="4993" s="1" customFormat="true" customHeight="true"/>
    <row r="4994" s="1" customFormat="true" customHeight="true"/>
    <row r="4995" s="1" customFormat="true" customHeight="true"/>
    <row r="4996" s="1" customFormat="true" customHeight="true"/>
    <row r="4997" s="1" customFormat="true" customHeight="true"/>
    <row r="4998" s="1" customFormat="true" customHeight="true"/>
    <row r="4999" s="1" customFormat="true" customHeight="true"/>
    <row r="5000" s="1" customFormat="true" customHeight="true"/>
    <row r="5001" s="1" customFormat="true" customHeight="true"/>
    <row r="5002" s="1" customFormat="true" customHeight="true"/>
    <row r="5003" s="1" customFormat="true" customHeight="true"/>
    <row r="5004" s="1" customFormat="true" customHeight="true"/>
    <row r="5005" s="1" customFormat="true" customHeight="true"/>
    <row r="5006" s="1" customFormat="true" customHeight="true"/>
    <row r="5007" s="1" customFormat="true" customHeight="true"/>
    <row r="5008" s="1" customFormat="true" customHeight="true"/>
    <row r="5009" s="1" customFormat="true" customHeight="true"/>
    <row r="5010" s="1" customFormat="true" customHeight="true"/>
    <row r="5011" s="1" customFormat="true" customHeight="true"/>
    <row r="5012" s="1" customFormat="true" customHeight="true"/>
    <row r="5013" s="1" customFormat="true" customHeight="true"/>
    <row r="5014" s="1" customFormat="true" customHeight="true"/>
    <row r="5015" s="1" customFormat="true" customHeight="true"/>
    <row r="5016" s="1" customFormat="true" customHeight="true"/>
    <row r="5017" s="1" customFormat="true" customHeight="true"/>
    <row r="5018" s="1" customFormat="true" customHeight="true"/>
    <row r="5019" s="1" customFormat="true" customHeight="true"/>
    <row r="5020" s="1" customFormat="true" customHeight="true"/>
    <row r="5021" s="1" customFormat="true" customHeight="true"/>
    <row r="5022" s="1" customFormat="true" customHeight="true"/>
    <row r="5023" s="1" customFormat="true" customHeight="true"/>
    <row r="5024" s="1" customFormat="true" customHeight="true"/>
    <row r="5025" s="1" customFormat="true" customHeight="true"/>
    <row r="5026" s="1" customFormat="true" customHeight="true"/>
    <row r="5027" s="1" customFormat="true" customHeight="true"/>
    <row r="5028" s="1" customFormat="true" customHeight="true"/>
    <row r="5029" s="1" customFormat="true" customHeight="true"/>
    <row r="5030" s="1" customFormat="true" customHeight="true"/>
    <row r="5031" s="1" customFormat="true" customHeight="true"/>
    <row r="5032" s="1" customFormat="true" customHeight="true"/>
    <row r="5033" s="1" customFormat="true" customHeight="true"/>
    <row r="5034" s="1" customFormat="true" customHeight="true"/>
    <row r="5035" s="1" customFormat="true" customHeight="true"/>
    <row r="5036" s="1" customFormat="true" customHeight="true"/>
    <row r="5037" s="1" customFormat="true" customHeight="true"/>
    <row r="5038" s="1" customFormat="true" customHeight="true"/>
    <row r="5039" s="1" customFormat="true" customHeight="true"/>
    <row r="5040" s="1" customFormat="true" customHeight="true"/>
    <row r="5041" s="1" customFormat="true" customHeight="true"/>
    <row r="5042" s="1" customFormat="true" customHeight="true"/>
    <row r="5043" s="1" customFormat="true" customHeight="true"/>
    <row r="5044" s="1" customFormat="true" customHeight="true"/>
    <row r="5045" s="1" customFormat="true" customHeight="true"/>
    <row r="5046" s="1" customFormat="true" customHeight="true"/>
    <row r="5047" s="1" customFormat="true" customHeight="true"/>
    <row r="5048" s="1" customFormat="true" customHeight="true"/>
    <row r="5049" s="1" customFormat="true" customHeight="true"/>
    <row r="5050" s="1" customFormat="true" customHeight="true"/>
    <row r="5051" s="1" customFormat="true" customHeight="true"/>
    <row r="5052" s="1" customFormat="true" customHeight="true"/>
    <row r="5053" s="1" customFormat="true" customHeight="true"/>
    <row r="5054" s="1" customFormat="true" customHeight="true"/>
    <row r="5055" s="1" customFormat="true" customHeight="true"/>
    <row r="5056" s="1" customFormat="true" customHeight="true"/>
    <row r="5057" s="1" customFormat="true" customHeight="true"/>
    <row r="5058" s="1" customFormat="true" customHeight="true"/>
    <row r="5059" s="1" customFormat="true" customHeight="true"/>
    <row r="5060" s="1" customFormat="true" customHeight="true"/>
    <row r="5061" s="1" customFormat="true" customHeight="true"/>
    <row r="5062" s="1" customFormat="true" customHeight="true"/>
    <row r="5063" s="1" customFormat="true" customHeight="true"/>
    <row r="5064" s="1" customFormat="true" customHeight="true"/>
    <row r="5065" s="1" customFormat="true" customHeight="true"/>
    <row r="5066" s="1" customFormat="true" customHeight="true"/>
    <row r="5067" s="1" customFormat="true" customHeight="true"/>
    <row r="5068" s="1" customFormat="true" customHeight="true"/>
    <row r="5069" s="1" customFormat="true" customHeight="true"/>
    <row r="5070" s="1" customFormat="true" customHeight="true"/>
    <row r="5071" s="1" customFormat="true" customHeight="true"/>
    <row r="5072" s="1" customFormat="true" customHeight="true"/>
    <row r="5073" s="1" customFormat="true" customHeight="true"/>
    <row r="5074" s="1" customFormat="true" customHeight="true"/>
    <row r="5075" s="1" customFormat="true" customHeight="true"/>
    <row r="5076" s="1" customFormat="true" customHeight="true"/>
    <row r="5077" s="1" customFormat="true" customHeight="true"/>
    <row r="5078" s="1" customFormat="true" customHeight="true"/>
    <row r="5079" s="1" customFormat="true" customHeight="true"/>
    <row r="5080" s="1" customFormat="true" customHeight="true"/>
    <row r="5081" s="1" customFormat="true" customHeight="true"/>
    <row r="5082" s="1" customFormat="true" customHeight="true"/>
    <row r="5083" s="1" customFormat="true" customHeight="true"/>
    <row r="5084" s="1" customFormat="true" customHeight="true"/>
    <row r="5085" s="1" customFormat="true" customHeight="true"/>
    <row r="5086" s="1" customFormat="true" customHeight="true"/>
    <row r="5087" s="1" customFormat="true" customHeight="true"/>
    <row r="5088" s="1" customFormat="true" customHeight="true"/>
    <row r="5089" s="1" customFormat="true" customHeight="true"/>
    <row r="5090" s="1" customFormat="true" customHeight="true"/>
    <row r="5091" s="1" customFormat="true" customHeight="true"/>
    <row r="5092" s="1" customFormat="true" customHeight="true"/>
    <row r="5093" s="1" customFormat="true" customHeight="true"/>
    <row r="5094" s="1" customFormat="true" customHeight="true"/>
    <row r="5095" s="1" customFormat="true" customHeight="true"/>
    <row r="5096" s="1" customFormat="true" customHeight="true"/>
    <row r="5097" s="1" customFormat="true" customHeight="true"/>
    <row r="5098" s="1" customFormat="true" customHeight="true"/>
    <row r="5099" s="1" customFormat="true" customHeight="true"/>
    <row r="5100" s="1" customFormat="true" customHeight="true"/>
    <row r="5101" s="1" customFormat="true" customHeight="true"/>
    <row r="5102" s="1" customFormat="true" customHeight="true"/>
    <row r="5103" s="1" customFormat="true" customHeight="true"/>
    <row r="5104" s="1" customFormat="true" customHeight="true"/>
    <row r="5105" s="1" customFormat="true" customHeight="true"/>
    <row r="5106" s="1" customFormat="true" customHeight="true"/>
    <row r="5107" s="1" customFormat="true" customHeight="true"/>
    <row r="5108" s="1" customFormat="true" customHeight="true"/>
    <row r="5109" s="1" customFormat="true" customHeight="true"/>
    <row r="5110" s="1" customFormat="true" customHeight="true"/>
    <row r="5111" s="1" customFormat="true" customHeight="true"/>
    <row r="5112" s="1" customFormat="true" customHeight="true"/>
    <row r="5113" s="1" customFormat="true" customHeight="true"/>
    <row r="5114" s="1" customFormat="true" customHeight="true"/>
    <row r="5115" s="1" customFormat="true" customHeight="true"/>
    <row r="5116" s="1" customFormat="true" customHeight="true"/>
    <row r="5117" s="1" customFormat="true" customHeight="true"/>
    <row r="5118" s="1" customFormat="true" customHeight="true"/>
    <row r="5119" s="1" customFormat="true" customHeight="true"/>
    <row r="5120" s="1" customFormat="true" customHeight="true"/>
    <row r="5121" s="1" customFormat="true" customHeight="true"/>
    <row r="5122" s="1" customFormat="true" customHeight="true"/>
    <row r="5123" s="1" customFormat="true" customHeight="true"/>
    <row r="5124" s="1" customFormat="true" customHeight="true"/>
    <row r="5125" s="1" customFormat="true" customHeight="true"/>
    <row r="5126" s="1" customFormat="true" customHeight="true"/>
    <row r="5127" s="1" customFormat="true" customHeight="true"/>
    <row r="5128" s="1" customFormat="true" customHeight="true"/>
    <row r="5129" s="1" customFormat="true" customHeight="true"/>
    <row r="5130" s="1" customFormat="true" customHeight="true"/>
    <row r="5131" s="1" customFormat="true" customHeight="true"/>
    <row r="5132" s="1" customFormat="true" customHeight="true"/>
    <row r="5133" s="1" customFormat="true" customHeight="true"/>
    <row r="5134" s="1" customFormat="true" customHeight="true"/>
    <row r="5135" s="1" customFormat="true" customHeight="true"/>
    <row r="5136" s="1" customFormat="true" customHeight="true"/>
    <row r="5137" s="1" customFormat="true" customHeight="true"/>
    <row r="5138" s="1" customFormat="true" customHeight="true"/>
    <row r="5139" s="1" customFormat="true" customHeight="true"/>
    <row r="5140" s="1" customFormat="true" customHeight="true"/>
    <row r="5141" s="1" customFormat="true" customHeight="true"/>
    <row r="5142" s="1" customFormat="true" customHeight="true"/>
    <row r="5143" s="1" customFormat="true" customHeight="true"/>
    <row r="5144" s="1" customFormat="true" customHeight="true"/>
    <row r="5145" s="1" customFormat="true" customHeight="true"/>
    <row r="5146" s="1" customFormat="true" customHeight="true"/>
    <row r="5147" s="1" customFormat="true" customHeight="true"/>
    <row r="5148" s="1" customFormat="true" customHeight="true"/>
    <row r="5149" s="1" customFormat="true" customHeight="true"/>
    <row r="5150" s="1" customFormat="true" customHeight="true"/>
    <row r="5151" s="1" customFormat="true" customHeight="true"/>
    <row r="5152" s="1" customFormat="true" customHeight="true"/>
    <row r="5153" s="1" customFormat="true" customHeight="true"/>
    <row r="5154" s="1" customFormat="true" customHeight="true"/>
    <row r="5155" s="1" customFormat="true" customHeight="true"/>
    <row r="5156" s="1" customFormat="true" customHeight="true"/>
    <row r="5157" s="1" customFormat="true" customHeight="true"/>
    <row r="5158" s="1" customFormat="true" customHeight="true"/>
    <row r="5159" s="1" customFormat="true" customHeight="true"/>
    <row r="5160" s="1" customFormat="true" customHeight="true"/>
    <row r="5161" s="1" customFormat="true" customHeight="true"/>
    <row r="5162" s="1" customFormat="true" customHeight="true"/>
    <row r="5163" s="1" customFormat="true" customHeight="true"/>
    <row r="5164" s="1" customFormat="true" customHeight="true"/>
    <row r="5165" s="1" customFormat="true" customHeight="true"/>
    <row r="5166" s="1" customFormat="true" customHeight="true"/>
    <row r="5167" s="1" customFormat="true" customHeight="true"/>
    <row r="5168" s="1" customFormat="true" customHeight="true"/>
    <row r="5169" s="1" customFormat="true" customHeight="true"/>
    <row r="5170" s="1" customFormat="true" customHeight="true"/>
    <row r="5171" s="1" customFormat="true" customHeight="true"/>
    <row r="5172" s="1" customFormat="true" customHeight="true"/>
    <row r="5173" s="1" customFormat="true" customHeight="true"/>
    <row r="5174" s="1" customFormat="true" customHeight="true"/>
    <row r="5175" s="1" customFormat="true" customHeight="true"/>
    <row r="5176" s="1" customFormat="true" customHeight="true"/>
    <row r="5177" s="1" customFormat="true" customHeight="true"/>
    <row r="5178" s="1" customFormat="true" customHeight="true"/>
    <row r="5179" s="1" customFormat="true" customHeight="true"/>
    <row r="5180" s="1" customFormat="true" customHeight="true"/>
    <row r="5181" s="1" customFormat="true" customHeight="true"/>
    <row r="5182" s="1" customFormat="true" customHeight="true"/>
    <row r="5183" s="1" customFormat="true" customHeight="true"/>
    <row r="5184" s="1" customFormat="true" customHeight="true"/>
    <row r="5185" s="1" customFormat="true" customHeight="true"/>
    <row r="5186" s="1" customFormat="true" customHeight="true"/>
    <row r="5187" s="1" customFormat="true" customHeight="true"/>
    <row r="5188" s="1" customFormat="true" customHeight="true"/>
    <row r="5189" s="1" customFormat="true" customHeight="true"/>
    <row r="5190" s="1" customFormat="true" customHeight="true"/>
    <row r="5191" s="1" customFormat="true" customHeight="true"/>
    <row r="5192" s="1" customFormat="true" customHeight="true"/>
    <row r="5193" s="1" customFormat="true" customHeight="true"/>
    <row r="5194" s="1" customFormat="true" customHeight="true"/>
    <row r="5195" s="1" customFormat="true" customHeight="true"/>
    <row r="5196" s="1" customFormat="true" customHeight="true"/>
    <row r="5197" s="1" customFormat="true" customHeight="true"/>
    <row r="5198" s="1" customFormat="true" customHeight="true"/>
    <row r="5199" s="1" customFormat="true" customHeight="true"/>
    <row r="5200" s="1" customFormat="true" customHeight="true"/>
    <row r="5201" s="1" customFormat="true" customHeight="true"/>
    <row r="5202" s="1" customFormat="true" customHeight="true"/>
    <row r="5203" s="1" customFormat="true" customHeight="true"/>
    <row r="5204" s="1" customFormat="true" customHeight="true"/>
    <row r="5205" s="1" customFormat="true" customHeight="true"/>
    <row r="5206" s="1" customFormat="true" customHeight="true"/>
    <row r="5207" s="1" customFormat="true" customHeight="true"/>
    <row r="5208" s="1" customFormat="true" customHeight="true"/>
    <row r="5209" s="1" customFormat="true" customHeight="true"/>
    <row r="5210" s="1" customFormat="true" customHeight="true"/>
    <row r="5211" s="1" customFormat="true" customHeight="true"/>
    <row r="5212" s="1" customFormat="true" customHeight="true"/>
    <row r="5213" s="1" customFormat="true" customHeight="true"/>
    <row r="5214" s="1" customFormat="true" customHeight="true"/>
    <row r="5215" s="1" customFormat="true" customHeight="true"/>
    <row r="5216" s="1" customFormat="true" customHeight="true"/>
    <row r="5217" s="1" customFormat="true" customHeight="true"/>
    <row r="5218" s="1" customFormat="true" customHeight="true"/>
    <row r="5219" s="1" customFormat="true" customHeight="true"/>
    <row r="5220" s="1" customFormat="true" customHeight="true"/>
    <row r="5221" s="1" customFormat="true" customHeight="true"/>
    <row r="5222" s="1" customFormat="true" customHeight="true"/>
    <row r="5223" s="1" customFormat="true" customHeight="true"/>
    <row r="5224" s="1" customFormat="true" customHeight="true"/>
    <row r="5225" s="1" customFormat="true" customHeight="true"/>
    <row r="5226" s="1" customFormat="true" customHeight="true"/>
    <row r="5227" s="1" customFormat="true" customHeight="true"/>
    <row r="5228" s="1" customFormat="true" customHeight="true"/>
    <row r="5229" s="1" customFormat="true" customHeight="true"/>
    <row r="5230" s="1" customFormat="true" customHeight="true"/>
    <row r="5231" s="1" customFormat="true" customHeight="true"/>
    <row r="5232" s="1" customFormat="true" customHeight="true"/>
    <row r="5233" s="1" customFormat="true" customHeight="true"/>
    <row r="5234" s="1" customFormat="true" customHeight="true"/>
    <row r="5235" s="1" customFormat="true" customHeight="true"/>
    <row r="5236" s="1" customFormat="true" customHeight="true"/>
    <row r="5237" s="1" customFormat="true" customHeight="true"/>
    <row r="5238" s="1" customFormat="true" customHeight="true"/>
    <row r="5239" s="1" customFormat="true" customHeight="true"/>
    <row r="5240" s="1" customFormat="true" customHeight="true"/>
    <row r="5241" s="1" customFormat="true" customHeight="true"/>
    <row r="5242" s="1" customFormat="true" customHeight="true"/>
    <row r="5243" s="1" customFormat="true" customHeight="true"/>
    <row r="5244" s="1" customFormat="true" customHeight="true"/>
    <row r="5245" s="1" customFormat="true" customHeight="true"/>
    <row r="5246" s="1" customFormat="true" customHeight="true"/>
    <row r="5247" s="1" customFormat="true" customHeight="true"/>
    <row r="5248" s="1" customFormat="true" customHeight="true"/>
    <row r="5249" s="1" customFormat="true" customHeight="true"/>
    <row r="5250" s="1" customFormat="true" customHeight="true"/>
    <row r="5251" s="1" customFormat="true" customHeight="true"/>
    <row r="5252" s="1" customFormat="true" customHeight="true"/>
    <row r="5253" s="1" customFormat="true" customHeight="true"/>
    <row r="5254" s="1" customFormat="true" customHeight="true"/>
    <row r="5255" s="1" customFormat="true" customHeight="true"/>
    <row r="5256" s="1" customFormat="true" customHeight="true"/>
    <row r="5257" s="1" customFormat="true" customHeight="true"/>
    <row r="5258" s="1" customFormat="true" customHeight="true"/>
    <row r="5259" s="1" customFormat="true" customHeight="true"/>
    <row r="5260" s="1" customFormat="true" customHeight="true"/>
    <row r="5261" s="1" customFormat="true" customHeight="true"/>
    <row r="5262" s="1" customFormat="true" customHeight="true"/>
    <row r="5263" s="1" customFormat="true" customHeight="true"/>
    <row r="5264" s="1" customFormat="true" customHeight="true"/>
    <row r="5265" s="1" customFormat="true" customHeight="true"/>
    <row r="5266" s="1" customFormat="true" customHeight="true"/>
    <row r="5267" s="1" customFormat="true" customHeight="true"/>
    <row r="5268" s="1" customFormat="true" customHeight="true"/>
    <row r="5269" s="1" customFormat="true" customHeight="true"/>
    <row r="5270" s="1" customFormat="true" customHeight="true"/>
    <row r="5271" s="1" customFormat="true" customHeight="true"/>
    <row r="5272" s="1" customFormat="true" customHeight="true"/>
    <row r="5273" s="1" customFormat="true" customHeight="true"/>
    <row r="5274" s="1" customFormat="true" customHeight="true"/>
    <row r="5275" s="1" customFormat="true" customHeight="true"/>
    <row r="5276" s="1" customFormat="true" customHeight="true"/>
    <row r="5277" s="1" customFormat="true" customHeight="true"/>
    <row r="5278" s="1" customFormat="true" customHeight="true"/>
    <row r="5279" s="1" customFormat="true" customHeight="true"/>
    <row r="5280" s="1" customFormat="true" customHeight="true"/>
    <row r="5281" s="1" customFormat="true" customHeight="true"/>
    <row r="5282" s="1" customFormat="true" customHeight="true"/>
    <row r="5283" s="1" customFormat="true" customHeight="true"/>
    <row r="5284" s="1" customFormat="true" customHeight="true"/>
    <row r="5285" s="1" customFormat="true" customHeight="true"/>
    <row r="5286" s="1" customFormat="true" customHeight="true"/>
    <row r="5287" s="1" customFormat="true" customHeight="true"/>
    <row r="5288" s="1" customFormat="true" customHeight="true"/>
    <row r="5289" s="1" customFormat="true" customHeight="true"/>
    <row r="5290" s="1" customFormat="true" customHeight="true"/>
    <row r="5291" s="1" customFormat="true" customHeight="true"/>
    <row r="5292" s="1" customFormat="true" customHeight="true"/>
    <row r="5293" s="1" customFormat="true" customHeight="true"/>
    <row r="5294" s="1" customFormat="true" customHeight="true"/>
    <row r="5295" s="1" customFormat="true" customHeight="true"/>
    <row r="5296" s="1" customFormat="true" customHeight="true"/>
    <row r="5297" s="1" customFormat="true" customHeight="true"/>
    <row r="5298" s="1" customFormat="true" customHeight="true"/>
    <row r="5299" s="1" customFormat="true" customHeight="true"/>
    <row r="5300" s="1" customFormat="true" customHeight="true"/>
    <row r="5301" s="1" customFormat="true" customHeight="true"/>
    <row r="5302" s="1" customFormat="true" customHeight="true"/>
    <row r="5303" s="1" customFormat="true" customHeight="true"/>
    <row r="5304" s="1" customFormat="true" customHeight="true"/>
    <row r="5305" s="1" customFormat="true" customHeight="true"/>
    <row r="5306" s="1" customFormat="true" customHeight="true"/>
    <row r="5307" s="1" customFormat="true" customHeight="true"/>
    <row r="5308" s="1" customFormat="true" customHeight="true"/>
    <row r="5309" s="1" customFormat="true" customHeight="true"/>
    <row r="5310" s="1" customFormat="true" customHeight="true"/>
    <row r="5311" s="1" customFormat="true" customHeight="true"/>
    <row r="5312" s="1" customFormat="true" customHeight="true"/>
    <row r="5313" s="1" customFormat="true" customHeight="true"/>
    <row r="5314" s="1" customFormat="true" customHeight="true"/>
    <row r="5315" s="1" customFormat="true" customHeight="true"/>
    <row r="5316" s="1" customFormat="true" customHeight="true"/>
    <row r="5317" s="1" customFormat="true" customHeight="true"/>
    <row r="5318" s="1" customFormat="true" customHeight="true"/>
    <row r="5319" s="1" customFormat="true" customHeight="true"/>
    <row r="5320" s="1" customFormat="true" customHeight="true"/>
    <row r="5321" s="1" customFormat="true" customHeight="true"/>
    <row r="5322" s="1" customFormat="true" customHeight="true"/>
    <row r="5323" s="1" customFormat="true" customHeight="true"/>
    <row r="5324" s="1" customFormat="true" customHeight="true"/>
    <row r="5325" s="1" customFormat="true" customHeight="true"/>
    <row r="5326" s="1" customFormat="true" customHeight="true"/>
    <row r="5327" s="1" customFormat="true" customHeight="true"/>
    <row r="5328" s="1" customFormat="true" customHeight="true"/>
    <row r="5329" s="1" customFormat="true" customHeight="true"/>
    <row r="5330" s="1" customFormat="true" customHeight="true"/>
    <row r="5331" s="1" customFormat="true" customHeight="true"/>
    <row r="5332" s="1" customFormat="true" customHeight="true"/>
    <row r="5333" s="1" customFormat="true" customHeight="true"/>
    <row r="5334" s="1" customFormat="true" customHeight="true"/>
    <row r="5335" s="1" customFormat="true" customHeight="true"/>
    <row r="5336" s="1" customFormat="true" customHeight="true"/>
    <row r="5337" s="1" customFormat="true" customHeight="true"/>
    <row r="5338" s="1" customFormat="true" customHeight="true"/>
    <row r="5339" s="1" customFormat="true" customHeight="true"/>
    <row r="5340" s="1" customFormat="true" customHeight="true"/>
    <row r="5341" s="1" customFormat="true" customHeight="true"/>
    <row r="5342" s="1" customFormat="true" customHeight="true"/>
    <row r="5343" s="1" customFormat="true" customHeight="true"/>
    <row r="5344" s="1" customFormat="true" customHeight="true"/>
    <row r="5345" s="1" customFormat="true" customHeight="true"/>
    <row r="5346" s="1" customFormat="true" customHeight="true"/>
    <row r="5347" s="1" customFormat="true" customHeight="true"/>
    <row r="5348" s="1" customFormat="true" customHeight="true"/>
    <row r="5349" s="1" customFormat="true" customHeight="true"/>
    <row r="5350" s="1" customFormat="true" customHeight="true"/>
    <row r="5351" s="1" customFormat="true" customHeight="true"/>
    <row r="5352" s="1" customFormat="true" customHeight="true"/>
    <row r="5353" s="1" customFormat="true" customHeight="true"/>
    <row r="5354" s="1" customFormat="true" customHeight="true"/>
    <row r="5355" s="1" customFormat="true" customHeight="true"/>
    <row r="5356" s="1" customFormat="true" customHeight="true"/>
    <row r="5357" s="1" customFormat="true" customHeight="true"/>
    <row r="5358" s="1" customFormat="true" customHeight="true"/>
    <row r="5359" s="1" customFormat="true" customHeight="true"/>
    <row r="5360" s="1" customFormat="true" customHeight="true"/>
    <row r="5361" s="1" customFormat="true" customHeight="true"/>
    <row r="5362" s="1" customFormat="true" customHeight="true"/>
    <row r="5363" s="1" customFormat="true" customHeight="true"/>
    <row r="5364" s="1" customFormat="true" customHeight="true"/>
    <row r="5365" s="1" customFormat="true" customHeight="true"/>
    <row r="5366" s="1" customFormat="true" customHeight="true"/>
    <row r="5367" s="1" customFormat="true" customHeight="true"/>
    <row r="5368" s="1" customFormat="true" customHeight="true"/>
    <row r="5369" s="1" customFormat="true" customHeight="true"/>
    <row r="5370" s="1" customFormat="true" customHeight="true"/>
    <row r="5371" s="1" customFormat="true" customHeight="true"/>
    <row r="5372" s="1" customFormat="true" customHeight="true"/>
    <row r="5373" s="1" customFormat="true" customHeight="true"/>
    <row r="5374" s="1" customFormat="true" customHeight="true"/>
    <row r="5375" s="1" customFormat="true" customHeight="true"/>
    <row r="5376" s="1" customFormat="true" customHeight="true"/>
    <row r="5377" s="1" customFormat="true" customHeight="true"/>
    <row r="5378" s="1" customFormat="true" customHeight="true"/>
    <row r="5379" s="1" customFormat="true" customHeight="true"/>
    <row r="5380" s="1" customFormat="true" customHeight="true"/>
    <row r="5381" s="1" customFormat="true" customHeight="true"/>
    <row r="5382" s="1" customFormat="true" customHeight="true"/>
    <row r="5383" s="1" customFormat="true" customHeight="true"/>
    <row r="5384" s="1" customFormat="true" customHeight="true"/>
    <row r="5385" s="1" customFormat="true" customHeight="true"/>
    <row r="5386" s="1" customFormat="true" customHeight="true"/>
    <row r="5387" s="1" customFormat="true" customHeight="true"/>
    <row r="5388" s="1" customFormat="true" customHeight="true"/>
    <row r="5389" s="1" customFormat="true" customHeight="true"/>
    <row r="5390" s="1" customFormat="true" customHeight="true"/>
    <row r="5391" s="1" customFormat="true" customHeight="true"/>
    <row r="5392" s="1" customFormat="true" customHeight="true"/>
    <row r="5393" s="1" customFormat="true" customHeight="true"/>
    <row r="5394" s="1" customFormat="true" customHeight="true"/>
    <row r="5395" s="1" customFormat="true" customHeight="true"/>
    <row r="5396" s="1" customFormat="true" customHeight="true"/>
    <row r="5397" s="1" customFormat="true" customHeight="true"/>
    <row r="5398" s="1" customFormat="true" customHeight="true"/>
    <row r="5399" s="1" customFormat="true" customHeight="true"/>
    <row r="5400" s="1" customFormat="true" customHeight="true"/>
    <row r="5401" s="1" customFormat="true" customHeight="true"/>
    <row r="5402" s="1" customFormat="true" customHeight="true"/>
    <row r="5403" s="1" customFormat="true" customHeight="true"/>
    <row r="5404" s="1" customFormat="true" customHeight="true"/>
    <row r="5405" s="1" customFormat="true" customHeight="true"/>
    <row r="5406" s="1" customFormat="true" customHeight="true"/>
    <row r="5407" s="1" customFormat="true" customHeight="true"/>
    <row r="5408" s="1" customFormat="true" customHeight="true"/>
    <row r="5409" s="1" customFormat="true" customHeight="true"/>
    <row r="5410" s="1" customFormat="true" customHeight="true"/>
    <row r="5411" s="1" customFormat="true" customHeight="true"/>
    <row r="5412" s="1" customFormat="true" customHeight="true"/>
    <row r="5413" s="1" customFormat="true" customHeight="true"/>
    <row r="5414" s="1" customFormat="true" customHeight="true"/>
    <row r="5415" s="1" customFormat="true" customHeight="true"/>
    <row r="5416" s="1" customFormat="true" customHeight="true"/>
    <row r="5417" s="1" customFormat="true" customHeight="true"/>
    <row r="5418" s="1" customFormat="true" customHeight="true"/>
    <row r="5419" s="1" customFormat="true" customHeight="true"/>
    <row r="5420" s="1" customFormat="true" customHeight="true"/>
    <row r="5421" s="1" customFormat="true" customHeight="true"/>
    <row r="5422" s="1" customFormat="true" customHeight="true"/>
    <row r="5423" s="1" customFormat="true" customHeight="true"/>
    <row r="5424" s="1" customFormat="true" customHeight="true"/>
    <row r="5425" s="1" customFormat="true" customHeight="true"/>
    <row r="5426" s="1" customFormat="true" customHeight="true"/>
    <row r="5427" s="1" customFormat="true" customHeight="true"/>
    <row r="5428" s="1" customFormat="true" customHeight="true"/>
    <row r="5429" s="1" customFormat="true" customHeight="true"/>
    <row r="5430" s="1" customFormat="true" customHeight="true"/>
    <row r="5431" s="1" customFormat="true" customHeight="true"/>
    <row r="5432" s="1" customFormat="true" customHeight="true"/>
    <row r="5433" s="1" customFormat="true" customHeight="true"/>
    <row r="5434" s="1" customFormat="true" customHeight="true"/>
    <row r="5435" s="1" customFormat="true" customHeight="true"/>
    <row r="5436" s="1" customFormat="true" customHeight="true"/>
    <row r="5437" s="1" customFormat="true" customHeight="true"/>
    <row r="5438" s="1" customFormat="true" customHeight="true"/>
    <row r="5439" s="1" customFormat="true" customHeight="true"/>
    <row r="5440" s="1" customFormat="true" customHeight="true"/>
    <row r="5441" s="1" customFormat="true" customHeight="true"/>
    <row r="5442" s="1" customFormat="true" customHeight="true"/>
    <row r="5443" s="1" customFormat="true" customHeight="true"/>
    <row r="5444" s="1" customFormat="true" customHeight="true"/>
    <row r="5445" s="1" customFormat="true" customHeight="true"/>
    <row r="5446" s="1" customFormat="true" customHeight="true"/>
    <row r="5447" s="1" customFormat="true" customHeight="true"/>
    <row r="5448" s="1" customFormat="true" customHeight="true"/>
    <row r="5449" s="1" customFormat="true" customHeight="true"/>
    <row r="5450" s="1" customFormat="true" customHeight="true"/>
    <row r="5451" s="1" customFormat="true" customHeight="true"/>
    <row r="5452" s="1" customFormat="true" customHeight="true"/>
    <row r="5453" s="1" customFormat="true" customHeight="true"/>
    <row r="5454" s="1" customFormat="true" customHeight="true"/>
    <row r="5455" s="1" customFormat="true" customHeight="true"/>
    <row r="5456" s="1" customFormat="true" customHeight="true"/>
    <row r="5457" s="1" customFormat="true" customHeight="true"/>
    <row r="5458" s="1" customFormat="true" customHeight="true"/>
    <row r="5459" s="1" customFormat="true" customHeight="true"/>
    <row r="5460" s="1" customFormat="true" customHeight="true"/>
    <row r="5461" s="1" customFormat="true" customHeight="true"/>
    <row r="5462" s="1" customFormat="true" customHeight="true"/>
    <row r="5463" s="1" customFormat="true" customHeight="true"/>
    <row r="5464" s="1" customFormat="true" customHeight="true"/>
    <row r="5465" s="1" customFormat="true" customHeight="true"/>
    <row r="5466" s="1" customFormat="true" customHeight="true"/>
    <row r="5467" s="1" customFormat="true" customHeight="true"/>
    <row r="5468" s="1" customFormat="true" customHeight="true"/>
    <row r="5469" s="1" customFormat="true" customHeight="true"/>
    <row r="5470" s="1" customFormat="true" customHeight="true"/>
    <row r="5471" s="1" customFormat="true" customHeight="true"/>
    <row r="5472" s="1" customFormat="true" customHeight="true"/>
    <row r="5473" s="1" customFormat="true" customHeight="true"/>
    <row r="5474" s="1" customFormat="true" customHeight="true"/>
    <row r="5475" s="1" customFormat="true" customHeight="true"/>
    <row r="5476" s="1" customFormat="true" customHeight="true"/>
    <row r="5477" s="1" customFormat="true" customHeight="true"/>
    <row r="5478" s="1" customFormat="true" customHeight="true"/>
    <row r="5479" s="1" customFormat="true" customHeight="true"/>
    <row r="5480" s="1" customFormat="true" customHeight="true"/>
    <row r="5481" s="1" customFormat="true" customHeight="true"/>
    <row r="5482" s="1" customFormat="true" customHeight="true"/>
    <row r="5483" s="1" customFormat="true" customHeight="true"/>
    <row r="5484" s="1" customFormat="true" customHeight="true"/>
    <row r="5485" s="1" customFormat="true" customHeight="true"/>
    <row r="5486" s="1" customFormat="true" customHeight="true"/>
    <row r="5487" s="1" customFormat="true" customHeight="true"/>
    <row r="5488" s="1" customFormat="true" customHeight="true"/>
    <row r="5489" s="1" customFormat="true" customHeight="true"/>
    <row r="5490" s="1" customFormat="true" customHeight="true"/>
    <row r="5491" s="1" customFormat="true" customHeight="true"/>
    <row r="5492" s="1" customFormat="true" customHeight="true"/>
    <row r="5493" s="1" customFormat="true" customHeight="true"/>
    <row r="5494" s="1" customFormat="true" customHeight="true"/>
    <row r="5495" s="1" customFormat="true" customHeight="true"/>
    <row r="5496" s="1" customFormat="true" customHeight="true"/>
    <row r="5497" s="1" customFormat="true" customHeight="true"/>
    <row r="5498" s="1" customFormat="true" customHeight="true"/>
    <row r="5499" s="1" customFormat="true" customHeight="true"/>
    <row r="5500" s="1" customFormat="true" customHeight="true"/>
    <row r="5501" s="1" customFormat="true" customHeight="true"/>
    <row r="5502" s="1" customFormat="true" customHeight="true"/>
    <row r="5503" s="1" customFormat="true" customHeight="true"/>
    <row r="5504" s="1" customFormat="true" customHeight="true"/>
    <row r="5505" s="1" customFormat="true" customHeight="true"/>
    <row r="5506" s="1" customFormat="true" customHeight="true"/>
    <row r="5507" s="1" customFormat="true" customHeight="true"/>
    <row r="5508" s="1" customFormat="true" customHeight="true"/>
    <row r="5509" s="1" customFormat="true" customHeight="true"/>
    <row r="5510" s="1" customFormat="true" customHeight="true"/>
    <row r="5511" s="1" customFormat="true" customHeight="true"/>
    <row r="5512" s="1" customFormat="true" customHeight="true"/>
    <row r="5513" s="1" customFormat="true" customHeight="true"/>
    <row r="5514" s="1" customFormat="true" customHeight="true"/>
    <row r="5515" s="1" customFormat="true" customHeight="true"/>
    <row r="5516" s="1" customFormat="true" customHeight="true"/>
    <row r="5517" s="1" customFormat="true" customHeight="true"/>
    <row r="5518" s="1" customFormat="true" customHeight="true"/>
    <row r="5519" s="1" customFormat="true" customHeight="true"/>
    <row r="5520" s="1" customFormat="true" customHeight="true"/>
    <row r="5521" s="1" customFormat="true" customHeight="true"/>
    <row r="5522" s="1" customFormat="true" customHeight="true"/>
    <row r="5523" s="1" customFormat="true" customHeight="true"/>
    <row r="5524" s="1" customFormat="true" customHeight="true"/>
    <row r="5525" s="1" customFormat="true" customHeight="true"/>
    <row r="5526" s="1" customFormat="true" customHeight="true"/>
    <row r="5527" s="1" customFormat="true" customHeight="true"/>
    <row r="5528" s="1" customFormat="true" customHeight="true"/>
    <row r="5529" s="1" customFormat="true" customHeight="true"/>
    <row r="5530" s="1" customFormat="true" customHeight="true"/>
    <row r="5531" s="1" customFormat="true" customHeight="true"/>
    <row r="5532" s="1" customFormat="true" customHeight="true"/>
    <row r="5533" s="1" customFormat="true" customHeight="true"/>
    <row r="5534" s="1" customFormat="true" customHeight="true"/>
    <row r="5535" s="1" customFormat="true" customHeight="true"/>
    <row r="5536" s="1" customFormat="true" customHeight="true"/>
    <row r="5537" s="1" customFormat="true" customHeight="true"/>
    <row r="5538" s="1" customFormat="true" customHeight="true"/>
    <row r="5539" s="1" customFormat="true" customHeight="true"/>
    <row r="5540" s="1" customFormat="true" customHeight="true"/>
    <row r="5541" s="1" customFormat="true" customHeight="true"/>
    <row r="5542" s="1" customFormat="true" customHeight="true"/>
    <row r="5543" s="1" customFormat="true" customHeight="true"/>
    <row r="5544" s="1" customFormat="true" customHeight="true"/>
    <row r="5545" s="1" customFormat="true" customHeight="true"/>
    <row r="5546" s="1" customFormat="true" customHeight="true"/>
    <row r="5547" s="1" customFormat="true" customHeight="true"/>
    <row r="5548" s="1" customFormat="true" customHeight="true"/>
    <row r="5549" s="1" customFormat="true" customHeight="true"/>
    <row r="5550" s="1" customFormat="true" customHeight="true"/>
    <row r="5551" s="1" customFormat="true" customHeight="true"/>
    <row r="5552" s="1" customFormat="true" customHeight="true"/>
    <row r="5553" s="1" customFormat="true" customHeight="true"/>
    <row r="5554" s="1" customFormat="true" customHeight="true"/>
    <row r="5555" s="1" customFormat="true" customHeight="true"/>
    <row r="5556" s="1" customFormat="true" customHeight="true"/>
    <row r="5557" s="1" customFormat="true" customHeight="true"/>
    <row r="5558" s="1" customFormat="true" customHeight="true"/>
    <row r="5559" s="1" customFormat="true" customHeight="true"/>
    <row r="5560" s="1" customFormat="true" customHeight="true"/>
    <row r="5561" s="1" customFormat="true" customHeight="true"/>
    <row r="5562" s="1" customFormat="true" customHeight="true"/>
    <row r="5563" s="1" customFormat="true" customHeight="true"/>
    <row r="5564" s="1" customFormat="true" customHeight="true"/>
    <row r="5565" s="1" customFormat="true" customHeight="true"/>
    <row r="5566" s="1" customFormat="true" customHeight="true"/>
    <row r="5567" s="1" customFormat="true" customHeight="true"/>
    <row r="5568" s="1" customFormat="true" customHeight="true"/>
    <row r="5569" s="1" customFormat="true" customHeight="true"/>
    <row r="5570" s="1" customFormat="true" customHeight="true"/>
    <row r="5571" s="1" customFormat="true" customHeight="true"/>
    <row r="5572" s="1" customFormat="true" customHeight="true"/>
    <row r="5573" s="1" customFormat="true" customHeight="true"/>
    <row r="5574" s="1" customFormat="true" customHeight="true"/>
    <row r="5575" s="1" customFormat="true" customHeight="true"/>
    <row r="5576" s="1" customFormat="true" customHeight="true"/>
    <row r="5577" s="1" customFormat="true" customHeight="true"/>
    <row r="5578" s="1" customFormat="true" customHeight="true"/>
    <row r="5579" s="1" customFormat="true" customHeight="true"/>
    <row r="5580" s="1" customFormat="true" customHeight="true"/>
    <row r="5581" s="1" customFormat="true" customHeight="true"/>
    <row r="5582" s="1" customFormat="true" customHeight="true"/>
    <row r="5583" s="1" customFormat="true" customHeight="true"/>
    <row r="5584" s="1" customFormat="true" customHeight="true"/>
    <row r="5585" s="1" customFormat="true" customHeight="true"/>
    <row r="5586" s="1" customFormat="true" customHeight="true"/>
    <row r="5587" s="1" customFormat="true" customHeight="true"/>
    <row r="5588" s="1" customFormat="true" customHeight="true"/>
    <row r="5589" s="1" customFormat="true" customHeight="true"/>
    <row r="5590" s="1" customFormat="true" customHeight="true"/>
    <row r="5591" s="1" customFormat="true" customHeight="true"/>
    <row r="5592" s="1" customFormat="true" customHeight="true"/>
    <row r="5593" s="1" customFormat="true" customHeight="true"/>
    <row r="5594" s="1" customFormat="true" customHeight="true"/>
    <row r="5595" s="1" customFormat="true" customHeight="true"/>
    <row r="5596" s="1" customFormat="true" customHeight="true"/>
    <row r="5597" s="1" customFormat="true" customHeight="true"/>
    <row r="5598" s="1" customFormat="true" customHeight="true"/>
    <row r="5599" s="1" customFormat="true" customHeight="true"/>
    <row r="5600" s="1" customFormat="true" customHeight="true"/>
    <row r="5601" s="1" customFormat="true" customHeight="true"/>
    <row r="5602" s="1" customFormat="true" customHeight="true"/>
    <row r="5603" s="1" customFormat="true" customHeight="true"/>
    <row r="5604" s="1" customFormat="true" customHeight="true"/>
    <row r="5605" s="1" customFormat="true" customHeight="true"/>
    <row r="5606" s="1" customFormat="true" customHeight="true"/>
    <row r="5607" s="1" customFormat="true" customHeight="true"/>
    <row r="5608" s="1" customFormat="true" customHeight="true"/>
    <row r="5609" s="1" customFormat="true" customHeight="true"/>
    <row r="5610" s="1" customFormat="true" customHeight="true"/>
    <row r="5611" s="1" customFormat="true" customHeight="true"/>
    <row r="5612" s="1" customFormat="true" customHeight="true"/>
    <row r="5613" s="1" customFormat="true" customHeight="true"/>
    <row r="5614" s="1" customFormat="true" customHeight="true"/>
    <row r="5615" s="1" customFormat="true" customHeight="true"/>
    <row r="5616" s="1" customFormat="true" customHeight="true"/>
    <row r="5617" s="1" customFormat="true" customHeight="true"/>
    <row r="5618" s="1" customFormat="true" customHeight="true"/>
    <row r="5619" s="1" customFormat="true" customHeight="true"/>
    <row r="5620" s="1" customFormat="true" customHeight="true"/>
    <row r="5621" s="1" customFormat="true" customHeight="true"/>
    <row r="5622" s="1" customFormat="true" customHeight="true"/>
    <row r="5623" s="1" customFormat="true" customHeight="true"/>
    <row r="5624" s="1" customFormat="true" customHeight="true"/>
    <row r="5625" s="1" customFormat="true" customHeight="true"/>
    <row r="5626" s="1" customFormat="true" customHeight="true"/>
    <row r="5627" s="1" customFormat="true" customHeight="true"/>
    <row r="5628" s="1" customFormat="true" customHeight="true"/>
    <row r="5629" s="1" customFormat="true" customHeight="true"/>
    <row r="5630" s="1" customFormat="true" customHeight="true"/>
    <row r="5631" s="1" customFormat="true" customHeight="true"/>
    <row r="5632" s="1" customFormat="true" customHeight="true"/>
    <row r="5633" s="1" customFormat="true" customHeight="true"/>
    <row r="5634" s="1" customFormat="true" customHeight="true"/>
    <row r="5635" s="1" customFormat="true" customHeight="true"/>
    <row r="5636" s="1" customFormat="true" customHeight="true"/>
    <row r="5637" s="1" customFormat="true" customHeight="true"/>
    <row r="5638" s="1" customFormat="true" customHeight="true"/>
    <row r="5639" s="1" customFormat="true" customHeight="true"/>
    <row r="5640" s="1" customFormat="true" customHeight="true"/>
    <row r="5641" s="1" customFormat="true" customHeight="true"/>
    <row r="5642" s="1" customFormat="true" customHeight="true"/>
    <row r="5643" s="1" customFormat="true" customHeight="true"/>
    <row r="5644" s="1" customFormat="true" customHeight="true"/>
    <row r="5645" s="1" customFormat="true" customHeight="true"/>
    <row r="5646" s="1" customFormat="true" customHeight="true"/>
    <row r="5647" s="1" customFormat="true" customHeight="true"/>
    <row r="5648" s="1" customFormat="true" customHeight="true"/>
    <row r="5649" s="1" customFormat="true" customHeight="true"/>
    <row r="5650" s="1" customFormat="true" customHeight="true"/>
    <row r="5651" s="1" customFormat="true" customHeight="true"/>
    <row r="5652" s="1" customFormat="true" customHeight="true"/>
    <row r="5653" s="1" customFormat="true" customHeight="true"/>
    <row r="5654" s="1" customFormat="true" customHeight="true"/>
    <row r="5655" s="1" customFormat="true" customHeight="true"/>
    <row r="5656" s="1" customFormat="true" customHeight="true"/>
    <row r="5657" s="1" customFormat="true" customHeight="true"/>
    <row r="5658" s="1" customFormat="true" customHeight="true"/>
    <row r="5659" s="1" customFormat="true" customHeight="true"/>
    <row r="5660" s="1" customFormat="true" customHeight="true"/>
    <row r="5661" s="1" customFormat="true" customHeight="true"/>
    <row r="5662" s="1" customFormat="true" customHeight="true"/>
    <row r="5663" s="1" customFormat="true" customHeight="true"/>
    <row r="5664" s="1" customFormat="true" customHeight="true"/>
    <row r="5665" s="1" customFormat="true" customHeight="true"/>
    <row r="5666" s="1" customFormat="true" customHeight="true"/>
    <row r="5667" s="1" customFormat="true" customHeight="true"/>
    <row r="5668" s="1" customFormat="true" customHeight="true"/>
    <row r="5669" s="1" customFormat="true" customHeight="true"/>
    <row r="5670" s="1" customFormat="true" customHeight="true"/>
    <row r="5671" s="1" customFormat="true" customHeight="true"/>
    <row r="5672" s="1" customFormat="true" customHeight="true"/>
    <row r="5673" s="1" customFormat="true" customHeight="true"/>
    <row r="5674" s="1" customFormat="true" customHeight="true"/>
    <row r="5675" s="1" customFormat="true" customHeight="true"/>
    <row r="5676" s="1" customFormat="true" customHeight="true"/>
    <row r="5677" s="1" customFormat="true" customHeight="true"/>
    <row r="5678" s="1" customFormat="true" customHeight="true"/>
    <row r="5679" s="1" customFormat="true" customHeight="true"/>
    <row r="5680" s="1" customFormat="true" customHeight="true"/>
    <row r="5681" s="1" customFormat="true" customHeight="true"/>
    <row r="5682" s="1" customFormat="true" customHeight="true"/>
    <row r="5683" s="1" customFormat="true" customHeight="true"/>
    <row r="5684" s="1" customFormat="true" customHeight="true"/>
    <row r="5685" s="1" customFormat="true" customHeight="true"/>
    <row r="5686" s="1" customFormat="true" customHeight="true"/>
    <row r="5687" s="1" customFormat="true" customHeight="true"/>
    <row r="5688" s="1" customFormat="true" customHeight="true"/>
    <row r="5689" s="1" customFormat="true" customHeight="true"/>
    <row r="5690" s="1" customFormat="true" customHeight="true"/>
    <row r="5691" s="1" customFormat="true" customHeight="true"/>
    <row r="5692" s="1" customFormat="true" customHeight="true"/>
    <row r="5693" s="1" customFormat="true" customHeight="true"/>
    <row r="5694" s="1" customFormat="true" customHeight="true"/>
    <row r="5695" s="1" customFormat="true" customHeight="true"/>
    <row r="5696" s="1" customFormat="true" customHeight="true"/>
    <row r="5697" s="1" customFormat="true" customHeight="true"/>
    <row r="5698" s="1" customFormat="true" customHeight="true"/>
    <row r="5699" s="1" customFormat="true" customHeight="true"/>
    <row r="5700" s="1" customFormat="true" customHeight="true"/>
    <row r="5701" s="1" customFormat="true" customHeight="true"/>
    <row r="5702" s="1" customFormat="true" customHeight="true"/>
    <row r="5703" s="1" customFormat="true" customHeight="true"/>
    <row r="5704" s="1" customFormat="true" customHeight="true"/>
    <row r="5705" s="1" customFormat="true" customHeight="true"/>
    <row r="5706" s="1" customFormat="true" customHeight="true"/>
    <row r="5707" s="1" customFormat="true" customHeight="true"/>
    <row r="5708" s="1" customFormat="true" customHeight="true"/>
    <row r="5709" s="1" customFormat="true" customHeight="true"/>
    <row r="5710" s="1" customFormat="true" customHeight="true"/>
    <row r="5711" s="1" customFormat="true" customHeight="true"/>
    <row r="5712" s="1" customFormat="true" customHeight="true"/>
    <row r="5713" s="1" customFormat="true" customHeight="true"/>
    <row r="5714" s="1" customFormat="true" customHeight="true"/>
    <row r="5715" s="1" customFormat="true" customHeight="true"/>
    <row r="5716" s="1" customFormat="true" customHeight="true"/>
    <row r="5717" s="1" customFormat="true" customHeight="true"/>
    <row r="5718" s="1" customFormat="true" customHeight="true"/>
    <row r="5719" s="1" customFormat="true" customHeight="true"/>
    <row r="5720" s="1" customFormat="true" customHeight="true"/>
    <row r="5721" s="1" customFormat="true" customHeight="true"/>
    <row r="5722" s="1" customFormat="true" customHeight="true"/>
    <row r="5723" s="1" customFormat="true" customHeight="true"/>
    <row r="5724" s="1" customFormat="true" customHeight="true"/>
    <row r="5725" s="1" customFormat="true" customHeight="true"/>
    <row r="5726" s="1" customFormat="true" customHeight="true"/>
    <row r="5727" s="1" customFormat="true" customHeight="true"/>
    <row r="5728" s="1" customFormat="true" customHeight="true"/>
    <row r="5729" s="1" customFormat="true" customHeight="true"/>
    <row r="5730" s="1" customFormat="true" customHeight="true"/>
    <row r="5731" s="1" customFormat="true" customHeight="true"/>
    <row r="5732" s="1" customFormat="true" customHeight="true"/>
    <row r="5733" s="1" customFormat="true" customHeight="true"/>
    <row r="5734" s="1" customFormat="true" customHeight="true"/>
    <row r="5735" s="1" customFormat="true" customHeight="true"/>
    <row r="5736" s="1" customFormat="true" customHeight="true"/>
    <row r="5737" s="1" customFormat="true" customHeight="true"/>
    <row r="5738" s="1" customFormat="true" customHeight="true"/>
    <row r="5739" s="1" customFormat="true" customHeight="true"/>
    <row r="5740" s="1" customFormat="true" customHeight="true"/>
    <row r="5741" s="1" customFormat="true" customHeight="true"/>
    <row r="5742" s="1" customFormat="true" customHeight="true"/>
    <row r="5743" s="1" customFormat="true" customHeight="true"/>
    <row r="5744" s="1" customFormat="true" customHeight="true"/>
    <row r="5745" s="1" customFormat="true" customHeight="true"/>
    <row r="5746" s="1" customFormat="true" customHeight="true"/>
    <row r="5747" s="1" customFormat="true" customHeight="true"/>
    <row r="5748" s="1" customFormat="true" customHeight="true"/>
    <row r="5749" s="1" customFormat="true" customHeight="true"/>
    <row r="5750" s="1" customFormat="true" customHeight="true"/>
    <row r="5751" s="1" customFormat="true" customHeight="true"/>
    <row r="5752" s="1" customFormat="true" customHeight="true"/>
    <row r="5753" s="1" customFormat="true" customHeight="true"/>
    <row r="5754" s="1" customFormat="true" customHeight="true"/>
    <row r="5755" s="1" customFormat="true" customHeight="true"/>
    <row r="5756" s="1" customFormat="true" customHeight="true"/>
    <row r="5757" s="1" customFormat="true" customHeight="true"/>
    <row r="5758" s="1" customFormat="true" customHeight="true"/>
    <row r="5759" s="1" customFormat="true" customHeight="true"/>
    <row r="5760" s="1" customFormat="true" customHeight="true"/>
    <row r="5761" s="1" customFormat="true" customHeight="true"/>
    <row r="5762" s="1" customFormat="true" customHeight="true"/>
    <row r="5763" s="1" customFormat="true" customHeight="true"/>
    <row r="5764" s="1" customFormat="true" customHeight="true"/>
    <row r="5765" s="1" customFormat="true" customHeight="true"/>
    <row r="5766" s="1" customFormat="true" customHeight="true"/>
    <row r="5767" s="1" customFormat="true" customHeight="true"/>
    <row r="5768" s="1" customFormat="true" customHeight="true"/>
    <row r="5769" s="1" customFormat="true" customHeight="true"/>
    <row r="5770" s="1" customFormat="true" customHeight="true"/>
    <row r="5771" s="1" customFormat="true" customHeight="true"/>
    <row r="5772" s="1" customFormat="true" customHeight="true"/>
    <row r="5773" s="1" customFormat="true" customHeight="true"/>
    <row r="5774" s="1" customFormat="true" customHeight="true"/>
    <row r="5775" s="1" customFormat="true" customHeight="true"/>
    <row r="5776" s="1" customFormat="true" customHeight="true"/>
    <row r="5777" s="1" customFormat="true" customHeight="true"/>
    <row r="5778" s="1" customFormat="true" customHeight="true"/>
    <row r="5779" s="1" customFormat="true" customHeight="true"/>
    <row r="5780" s="1" customFormat="true" customHeight="true"/>
    <row r="5781" s="1" customFormat="true" customHeight="true"/>
    <row r="5782" s="1" customFormat="true" customHeight="true"/>
    <row r="5783" s="1" customFormat="true" customHeight="true"/>
    <row r="5784" s="1" customFormat="true" customHeight="true"/>
    <row r="5785" s="1" customFormat="true" customHeight="true"/>
    <row r="5786" s="1" customFormat="true" customHeight="true"/>
    <row r="5787" s="1" customFormat="true" customHeight="true"/>
    <row r="5788" s="1" customFormat="true" customHeight="true"/>
    <row r="5789" s="1" customFormat="true" customHeight="true"/>
    <row r="5790" s="1" customFormat="true" customHeight="true"/>
    <row r="5791" s="1" customFormat="true" customHeight="true"/>
    <row r="5792" s="1" customFormat="true" customHeight="true"/>
    <row r="5793" s="1" customFormat="true" customHeight="true"/>
    <row r="5794" s="1" customFormat="true" customHeight="true"/>
    <row r="5795" s="1" customFormat="true" customHeight="true"/>
    <row r="5796" s="1" customFormat="true" customHeight="true"/>
    <row r="5797" s="1" customFormat="true" customHeight="true"/>
    <row r="5798" s="1" customFormat="true" customHeight="true"/>
    <row r="5799" s="1" customFormat="true" customHeight="true"/>
    <row r="5800" s="1" customFormat="true" customHeight="true"/>
    <row r="5801" s="1" customFormat="true" customHeight="true"/>
    <row r="5802" s="1" customFormat="true" customHeight="true"/>
    <row r="5803" s="1" customFormat="true" customHeight="true"/>
    <row r="5804" s="1" customFormat="true" customHeight="true"/>
    <row r="5805" s="1" customFormat="true" customHeight="true"/>
    <row r="5806" s="1" customFormat="true" customHeight="true"/>
    <row r="5807" s="1" customFormat="true" customHeight="true"/>
    <row r="5808" s="1" customFormat="true" customHeight="true"/>
    <row r="5809" s="1" customFormat="true" customHeight="true"/>
    <row r="5810" s="1" customFormat="true" customHeight="true"/>
    <row r="5811" s="1" customFormat="true" customHeight="true"/>
    <row r="5812" s="1" customFormat="true" customHeight="true"/>
    <row r="5813" s="1" customFormat="true" customHeight="true"/>
    <row r="5814" s="1" customFormat="true" customHeight="true"/>
    <row r="5815" s="1" customFormat="true" customHeight="true"/>
    <row r="5816" s="1" customFormat="true" customHeight="true"/>
    <row r="5817" s="1" customFormat="true" customHeight="true"/>
    <row r="5818" s="1" customFormat="true" customHeight="true"/>
    <row r="5819" s="1" customFormat="true" customHeight="true"/>
    <row r="5820" s="1" customFormat="true" customHeight="true"/>
    <row r="5821" s="1" customFormat="true" customHeight="true"/>
    <row r="5822" s="1" customFormat="true" customHeight="true"/>
    <row r="5823" s="1" customFormat="true" customHeight="true"/>
    <row r="5824" s="1" customFormat="true" customHeight="true"/>
    <row r="5825" s="1" customFormat="true" customHeight="true"/>
    <row r="5826" s="1" customFormat="true" customHeight="true"/>
    <row r="5827" s="1" customFormat="true" customHeight="true"/>
    <row r="5828" s="1" customFormat="true" customHeight="true"/>
    <row r="5829" s="1" customFormat="true" customHeight="true"/>
    <row r="5830" s="1" customFormat="true" customHeight="true"/>
    <row r="5831" s="1" customFormat="true" customHeight="true"/>
    <row r="5832" s="1" customFormat="true" customHeight="true"/>
    <row r="5833" s="1" customFormat="true" customHeight="true"/>
    <row r="5834" s="1" customFormat="true" customHeight="true"/>
    <row r="5835" s="1" customFormat="true" customHeight="true"/>
    <row r="5836" s="1" customFormat="true" customHeight="true"/>
    <row r="5837" s="1" customFormat="true" customHeight="true"/>
    <row r="5838" s="1" customFormat="true" customHeight="true"/>
    <row r="5839" s="1" customFormat="true" customHeight="true"/>
    <row r="5840" s="1" customFormat="true" customHeight="true"/>
    <row r="5841" s="1" customFormat="true" customHeight="true"/>
    <row r="5842" s="1" customFormat="true" customHeight="true"/>
    <row r="5843" s="1" customFormat="true" customHeight="true"/>
    <row r="5844" s="1" customFormat="true" customHeight="true"/>
    <row r="5845" s="1" customFormat="true" customHeight="true"/>
    <row r="5846" s="1" customFormat="true" customHeight="true"/>
    <row r="5847" s="1" customFormat="true" customHeight="true"/>
    <row r="5848" s="1" customFormat="true" customHeight="true"/>
    <row r="5849" s="1" customFormat="true" customHeight="true"/>
    <row r="5850" s="1" customFormat="true" customHeight="true"/>
    <row r="5851" s="1" customFormat="true" customHeight="true"/>
    <row r="5852" s="1" customFormat="true" customHeight="true"/>
    <row r="5853" s="1" customFormat="true" customHeight="true"/>
    <row r="5854" s="1" customFormat="true" customHeight="true"/>
    <row r="5855" s="1" customFormat="true" customHeight="true"/>
    <row r="5856" s="1" customFormat="true" customHeight="true"/>
    <row r="5857" s="1" customFormat="true" customHeight="true"/>
    <row r="5858" s="1" customFormat="true" customHeight="true"/>
    <row r="5859" s="1" customFormat="true" customHeight="true"/>
    <row r="5860" s="1" customFormat="true" customHeight="true"/>
    <row r="5861" s="1" customFormat="true" customHeight="true"/>
    <row r="5862" s="1" customFormat="true" customHeight="true"/>
    <row r="5863" s="1" customFormat="true" customHeight="true"/>
    <row r="5864" s="1" customFormat="true" customHeight="true"/>
    <row r="5865" s="1" customFormat="true" customHeight="true"/>
    <row r="5866" s="1" customFormat="true" customHeight="true"/>
    <row r="5867" s="1" customFormat="true" customHeight="true"/>
    <row r="5868" s="1" customFormat="true" customHeight="true"/>
    <row r="5869" s="1" customFormat="true" customHeight="true"/>
    <row r="5870" s="1" customFormat="true" customHeight="true"/>
    <row r="5871" s="1" customFormat="true" customHeight="true"/>
    <row r="5872" s="1" customFormat="true" customHeight="true"/>
    <row r="5873" s="1" customFormat="true" customHeight="true"/>
    <row r="5874" s="1" customFormat="true" customHeight="true"/>
    <row r="5875" s="1" customFormat="true" customHeight="true"/>
    <row r="5876" s="1" customFormat="true" customHeight="true"/>
    <row r="5877" s="1" customFormat="true" customHeight="true"/>
    <row r="5878" s="1" customFormat="true" customHeight="true"/>
    <row r="5879" s="1" customFormat="true" customHeight="true"/>
    <row r="5880" s="1" customFormat="true" customHeight="true"/>
    <row r="5881" s="1" customFormat="true" customHeight="true"/>
    <row r="5882" s="1" customFormat="true" customHeight="true"/>
    <row r="5883" s="1" customFormat="true" customHeight="true"/>
    <row r="5884" s="1" customFormat="true" customHeight="true"/>
    <row r="5885" s="1" customFormat="true" customHeight="true"/>
    <row r="5886" s="1" customFormat="true" customHeight="true"/>
    <row r="5887" s="1" customFormat="true" customHeight="true"/>
    <row r="5888" s="1" customFormat="true" customHeight="true"/>
    <row r="5889" s="1" customFormat="true" customHeight="true"/>
    <row r="5890" s="1" customFormat="true" customHeight="true"/>
    <row r="5891" s="1" customFormat="true" customHeight="true"/>
    <row r="5892" s="1" customFormat="true" customHeight="true"/>
    <row r="5893" s="1" customFormat="true" customHeight="true"/>
    <row r="5894" s="1" customFormat="true" customHeight="true"/>
    <row r="5895" s="1" customFormat="true" customHeight="true"/>
    <row r="5896" s="1" customFormat="true" customHeight="true"/>
    <row r="5897" s="1" customFormat="true" customHeight="true"/>
    <row r="5898" s="1" customFormat="true" customHeight="true"/>
    <row r="5899" s="1" customFormat="true" customHeight="true"/>
    <row r="5900" s="1" customFormat="true" customHeight="true"/>
    <row r="5901" s="1" customFormat="true" customHeight="true"/>
    <row r="5902" s="1" customFormat="true" customHeight="true"/>
    <row r="5903" s="1" customFormat="true" customHeight="true"/>
    <row r="5904" s="1" customFormat="true" customHeight="true"/>
    <row r="5905" s="1" customFormat="true" customHeight="true"/>
    <row r="5906" s="1" customFormat="true" customHeight="true"/>
    <row r="5907" s="1" customFormat="true" customHeight="true"/>
    <row r="5908" s="1" customFormat="true" customHeight="true"/>
    <row r="5909" s="1" customFormat="true" customHeight="true"/>
    <row r="5910" s="1" customFormat="true" customHeight="true"/>
    <row r="5911" s="1" customFormat="true" customHeight="true"/>
    <row r="5912" s="1" customFormat="true" customHeight="true"/>
    <row r="5913" s="1" customFormat="true" customHeight="true"/>
    <row r="5914" s="1" customFormat="true" customHeight="true"/>
    <row r="5915" s="1" customFormat="true" customHeight="true"/>
    <row r="5916" s="1" customFormat="true" customHeight="true"/>
    <row r="5917" s="1" customFormat="true" customHeight="true"/>
    <row r="5918" s="1" customFormat="true" customHeight="true"/>
    <row r="5919" s="1" customFormat="true" customHeight="true"/>
    <row r="5920" s="1" customFormat="true" customHeight="true"/>
    <row r="5921" s="1" customFormat="true" customHeight="true"/>
    <row r="5922" s="1" customFormat="true" customHeight="true"/>
    <row r="5923" s="1" customFormat="true" customHeight="true"/>
    <row r="5924" s="1" customFormat="true" customHeight="true"/>
    <row r="5925" s="1" customFormat="true" customHeight="true"/>
    <row r="5926" s="1" customFormat="true" customHeight="true"/>
    <row r="5927" s="1" customFormat="true" customHeight="true"/>
    <row r="5928" s="1" customFormat="true" customHeight="true"/>
    <row r="5929" s="1" customFormat="true" customHeight="true"/>
    <row r="5930" s="1" customFormat="true" customHeight="true"/>
    <row r="5931" s="1" customFormat="true" customHeight="true"/>
    <row r="5932" s="1" customFormat="true" customHeight="true"/>
    <row r="5933" s="1" customFormat="true" customHeight="true"/>
    <row r="5934" s="1" customFormat="true" customHeight="true"/>
    <row r="5935" s="1" customFormat="true" customHeight="true"/>
    <row r="5936" s="1" customFormat="true" customHeight="true"/>
    <row r="5937" s="1" customFormat="true" customHeight="true"/>
    <row r="5938" s="1" customFormat="true" customHeight="true"/>
    <row r="5939" s="1" customFormat="true" customHeight="true"/>
    <row r="5940" s="1" customFormat="true" customHeight="true"/>
    <row r="5941" s="1" customFormat="true" customHeight="true"/>
    <row r="5942" s="1" customFormat="true" customHeight="true"/>
    <row r="5943" s="1" customFormat="true" customHeight="true"/>
    <row r="5944" s="1" customFormat="true" customHeight="true"/>
    <row r="5945" s="1" customFormat="true" customHeight="true"/>
    <row r="5946" s="1" customFormat="true" customHeight="true"/>
    <row r="5947" s="1" customFormat="true" customHeight="true"/>
    <row r="5948" s="1" customFormat="true" customHeight="true"/>
    <row r="5949" s="1" customFormat="true" customHeight="true"/>
    <row r="5950" s="1" customFormat="true" customHeight="true"/>
    <row r="5951" s="1" customFormat="true" customHeight="true"/>
    <row r="5952" s="1" customFormat="true" customHeight="true"/>
    <row r="5953" s="1" customFormat="true" customHeight="true"/>
    <row r="5954" s="1" customFormat="true" customHeight="true"/>
    <row r="5955" s="1" customFormat="true" customHeight="true"/>
    <row r="5956" s="1" customFormat="true" customHeight="true"/>
    <row r="5957" s="1" customFormat="true" customHeight="true"/>
    <row r="5958" s="1" customFormat="true" customHeight="true"/>
    <row r="5959" s="1" customFormat="true" customHeight="true"/>
    <row r="5960" s="1" customFormat="true" customHeight="true"/>
    <row r="5961" s="1" customFormat="true" customHeight="true"/>
    <row r="5962" s="1" customFormat="true" customHeight="true"/>
    <row r="5963" s="1" customFormat="true" customHeight="true"/>
    <row r="5964" s="1" customFormat="true" customHeight="true"/>
    <row r="5965" s="1" customFormat="true" customHeight="true"/>
    <row r="5966" s="1" customFormat="true" customHeight="true"/>
    <row r="5967" s="1" customFormat="true" customHeight="true"/>
    <row r="5968" s="1" customFormat="true" customHeight="true"/>
    <row r="5969" s="1" customFormat="true" customHeight="true"/>
    <row r="5970" s="1" customFormat="true" customHeight="true"/>
    <row r="5971" s="1" customFormat="true" customHeight="true"/>
    <row r="5972" s="1" customFormat="true" customHeight="true"/>
    <row r="5973" s="1" customFormat="true" customHeight="true"/>
    <row r="5974" s="1" customFormat="true" customHeight="true"/>
    <row r="5975" s="1" customFormat="true" customHeight="true"/>
    <row r="5976" s="1" customFormat="true" customHeight="true"/>
    <row r="5977" s="1" customFormat="true" customHeight="true"/>
    <row r="5978" s="1" customFormat="true" customHeight="true"/>
    <row r="5979" s="1" customFormat="true" customHeight="true"/>
    <row r="5980" s="1" customFormat="true" customHeight="true"/>
    <row r="5981" s="1" customFormat="true" customHeight="true"/>
    <row r="5982" s="1" customFormat="true" customHeight="true"/>
    <row r="5983" s="1" customFormat="true" customHeight="true"/>
    <row r="5984" s="1" customFormat="true" customHeight="true"/>
    <row r="5985" s="1" customFormat="true" customHeight="true"/>
    <row r="5986" s="1" customFormat="true" customHeight="true"/>
    <row r="5987" s="1" customFormat="true" customHeight="true"/>
    <row r="5988" s="1" customFormat="true" customHeight="true"/>
    <row r="5989" s="1" customFormat="true" customHeight="true"/>
    <row r="5990" s="1" customFormat="true" customHeight="true"/>
    <row r="5991" s="1" customFormat="true" customHeight="true"/>
    <row r="5992" s="1" customFormat="true" customHeight="true"/>
    <row r="5993" s="1" customFormat="true" customHeight="true"/>
    <row r="5994" s="1" customFormat="true" customHeight="true"/>
    <row r="5995" s="1" customFormat="true" customHeight="true"/>
    <row r="5996" s="1" customFormat="true" customHeight="true"/>
    <row r="5997" s="1" customFormat="true" customHeight="true"/>
    <row r="5998" s="1" customFormat="true" customHeight="true"/>
    <row r="5999" s="1" customFormat="true" customHeight="true"/>
    <row r="6000" s="1" customFormat="true" customHeight="true"/>
    <row r="6001" s="1" customFormat="true" customHeight="true"/>
    <row r="6002" s="1" customFormat="true" customHeight="true"/>
    <row r="6003" s="1" customFormat="true" customHeight="true"/>
    <row r="6004" s="1" customFormat="true" customHeight="true"/>
    <row r="6005" s="1" customFormat="true" customHeight="true"/>
    <row r="6006" s="1" customFormat="true" customHeight="true"/>
    <row r="6007" s="1" customFormat="true" customHeight="true"/>
    <row r="6008" s="1" customFormat="true" customHeight="true"/>
    <row r="6009" s="1" customFormat="true" customHeight="true"/>
    <row r="6010" s="1" customFormat="true" customHeight="true"/>
    <row r="6011" s="1" customFormat="true" customHeight="true"/>
    <row r="6012" s="1" customFormat="true" customHeight="true"/>
    <row r="6013" s="1" customFormat="true" customHeight="true"/>
    <row r="6014" s="1" customFormat="true" customHeight="true"/>
    <row r="6015" s="1" customFormat="true" customHeight="true"/>
    <row r="6016" s="1" customFormat="true" customHeight="true"/>
    <row r="6017" s="1" customFormat="true" customHeight="true"/>
    <row r="6018" s="1" customFormat="true" customHeight="true"/>
    <row r="6019" s="1" customFormat="true" customHeight="true"/>
    <row r="6020" s="1" customFormat="true" customHeight="true"/>
    <row r="6021" s="1" customFormat="true" customHeight="true"/>
    <row r="6022" s="1" customFormat="true" customHeight="true"/>
    <row r="6023" s="1" customFormat="true" customHeight="true"/>
    <row r="6024" s="1" customFormat="true" customHeight="true"/>
    <row r="6025" s="1" customFormat="true" customHeight="true"/>
    <row r="6026" s="1" customFormat="true" customHeight="true"/>
    <row r="6027" s="1" customFormat="true" customHeight="true"/>
    <row r="6028" s="1" customFormat="true" customHeight="true"/>
    <row r="6029" s="1" customFormat="true" customHeight="true"/>
    <row r="6030" s="1" customFormat="true" customHeight="true"/>
    <row r="6031" s="1" customFormat="true" customHeight="true"/>
    <row r="6032" s="1" customFormat="true" customHeight="true"/>
    <row r="6033" s="1" customFormat="true" customHeight="true"/>
    <row r="6034" s="1" customFormat="true" customHeight="true"/>
    <row r="6035" s="1" customFormat="true" customHeight="true"/>
    <row r="6036" s="1" customFormat="true" customHeight="true"/>
    <row r="6037" s="1" customFormat="true" customHeight="true"/>
    <row r="6038" s="1" customFormat="true" customHeight="true"/>
    <row r="6039" s="1" customFormat="true" customHeight="true"/>
    <row r="6040" s="1" customFormat="true" customHeight="true"/>
    <row r="6041" s="1" customFormat="true" customHeight="true"/>
    <row r="6042" s="1" customFormat="true" customHeight="true"/>
    <row r="6043" s="1" customFormat="true" customHeight="true"/>
    <row r="6044" s="1" customFormat="true" customHeight="true"/>
    <row r="6045" s="1" customFormat="true" customHeight="true"/>
    <row r="6046" s="1" customFormat="true" customHeight="true"/>
    <row r="6047" s="1" customFormat="true" customHeight="true"/>
    <row r="6048" s="1" customFormat="true" customHeight="true"/>
    <row r="6049" s="1" customFormat="true" customHeight="true"/>
    <row r="6050" s="1" customFormat="true" customHeight="true"/>
    <row r="6051" s="1" customFormat="true" customHeight="true"/>
    <row r="6052" s="1" customFormat="true" customHeight="true"/>
    <row r="6053" s="1" customFormat="true" customHeight="true"/>
    <row r="6054" s="1" customFormat="true" customHeight="true"/>
    <row r="6055" s="1" customFormat="true" customHeight="true"/>
    <row r="6056" s="1" customFormat="true" customHeight="true"/>
    <row r="6057" s="1" customFormat="true" customHeight="true"/>
    <row r="6058" s="1" customFormat="true" customHeight="true"/>
    <row r="6059" s="1" customFormat="true" customHeight="true"/>
    <row r="6060" s="1" customFormat="true" customHeight="true"/>
    <row r="6061" s="1" customFormat="true" customHeight="true"/>
    <row r="6062" s="1" customFormat="true" customHeight="true"/>
    <row r="6063" s="1" customFormat="true" customHeight="true"/>
    <row r="6064" s="1" customFormat="true" customHeight="true"/>
    <row r="6065" s="1" customFormat="true" customHeight="true"/>
    <row r="6066" s="1" customFormat="true" customHeight="true"/>
    <row r="6067" s="1" customFormat="true" customHeight="true"/>
    <row r="6068" s="1" customFormat="true" customHeight="true"/>
    <row r="6069" s="1" customFormat="true" customHeight="true"/>
    <row r="6070" s="1" customFormat="true" customHeight="true"/>
    <row r="6071" s="1" customFormat="true" customHeight="true"/>
    <row r="6072" s="1" customFormat="true" customHeight="true"/>
    <row r="6073" s="1" customFormat="true" customHeight="true"/>
    <row r="6074" s="1" customFormat="true" customHeight="true"/>
    <row r="6075" s="1" customFormat="true" customHeight="true"/>
    <row r="6076" s="1" customFormat="true" customHeight="true"/>
    <row r="6077" s="1" customFormat="true" customHeight="true"/>
    <row r="6078" s="1" customFormat="true" customHeight="true"/>
    <row r="6079" s="1" customFormat="true" customHeight="true"/>
    <row r="6080" s="1" customFormat="true" customHeight="true"/>
    <row r="6081" s="1" customFormat="true" customHeight="true"/>
    <row r="6082" s="1" customFormat="true" customHeight="true"/>
    <row r="6083" s="1" customFormat="true" customHeight="true"/>
    <row r="6084" s="1" customFormat="true" customHeight="true"/>
    <row r="6085" s="1" customFormat="true" customHeight="true"/>
    <row r="6086" s="1" customFormat="true" customHeight="true"/>
    <row r="6087" s="1" customFormat="true" customHeight="true"/>
    <row r="6088" s="1" customFormat="true" customHeight="true"/>
    <row r="6089" s="1" customFormat="true" customHeight="true"/>
    <row r="6090" s="1" customFormat="true" customHeight="true"/>
    <row r="6091" s="1" customFormat="true" customHeight="true"/>
    <row r="6092" s="1" customFormat="true" customHeight="true"/>
    <row r="6093" s="1" customFormat="true" customHeight="true"/>
    <row r="6094" s="1" customFormat="true" customHeight="true"/>
    <row r="6095" s="1" customFormat="true" customHeight="true"/>
    <row r="6096" s="1" customFormat="true" customHeight="true"/>
    <row r="6097" s="1" customFormat="true" customHeight="true"/>
    <row r="6098" s="1" customFormat="true" customHeight="true"/>
    <row r="6099" s="1" customFormat="true" customHeight="true"/>
    <row r="6100" s="1" customFormat="true" customHeight="true"/>
    <row r="6101" s="1" customFormat="true" customHeight="true"/>
    <row r="6102" s="1" customFormat="true" customHeight="true"/>
    <row r="6103" s="1" customFormat="true" customHeight="true"/>
    <row r="6104" s="1" customFormat="true" customHeight="true"/>
    <row r="6105" s="1" customFormat="true" customHeight="true"/>
    <row r="6106" s="1" customFormat="true" customHeight="true"/>
    <row r="6107" s="1" customFormat="true" customHeight="true"/>
    <row r="6108" s="1" customFormat="true" customHeight="true"/>
    <row r="6109" s="1" customFormat="true" customHeight="true"/>
    <row r="6110" s="1" customFormat="true" customHeight="true"/>
    <row r="6111" s="1" customFormat="true" customHeight="true"/>
    <row r="6112" s="1" customFormat="true" customHeight="true"/>
    <row r="6113" s="1" customFormat="true" customHeight="true"/>
    <row r="6114" s="1" customFormat="true" customHeight="true"/>
    <row r="6115" s="1" customFormat="true" customHeight="true"/>
    <row r="6116" s="1" customFormat="true" customHeight="true"/>
    <row r="6117" s="1" customFormat="true" customHeight="true"/>
    <row r="6118" s="1" customFormat="true" customHeight="true"/>
    <row r="6119" s="1" customFormat="true" customHeight="true"/>
    <row r="6120" s="1" customFormat="true" customHeight="true"/>
    <row r="6121" s="1" customFormat="true" customHeight="true"/>
    <row r="6122" s="1" customFormat="true" customHeight="true"/>
    <row r="6123" s="1" customFormat="true" customHeight="true"/>
    <row r="6124" s="1" customFormat="true" customHeight="true"/>
    <row r="6125" s="1" customFormat="true" customHeight="true"/>
    <row r="6126" s="1" customFormat="true" customHeight="true"/>
    <row r="6127" s="1" customFormat="true" customHeight="true"/>
    <row r="6128" s="1" customFormat="true" customHeight="true"/>
    <row r="6129" s="1" customFormat="true" customHeight="true"/>
    <row r="6130" s="1" customFormat="true" customHeight="true"/>
    <row r="6131" s="1" customFormat="true" customHeight="true"/>
    <row r="6132" s="1" customFormat="true" customHeight="true"/>
    <row r="6133" s="1" customFormat="true" customHeight="true"/>
    <row r="6134" s="1" customFormat="true" customHeight="true"/>
    <row r="6135" s="1" customFormat="true" customHeight="true"/>
    <row r="6136" s="1" customFormat="true" customHeight="true"/>
    <row r="6137" s="1" customFormat="true" customHeight="true"/>
    <row r="6138" s="1" customFormat="true" customHeight="true"/>
    <row r="6139" s="1" customFormat="true" customHeight="true"/>
    <row r="6140" s="1" customFormat="true" customHeight="true"/>
    <row r="6141" s="1" customFormat="true" customHeight="true"/>
    <row r="6142" s="1" customFormat="true" customHeight="true"/>
    <row r="6143" s="1" customFormat="true" customHeight="true"/>
    <row r="6144" s="1" customFormat="true" customHeight="true"/>
    <row r="6145" s="1" customFormat="true" customHeight="true"/>
    <row r="6146" s="1" customFormat="true" customHeight="true"/>
    <row r="6147" s="1" customFormat="true" customHeight="true"/>
    <row r="6148" s="1" customFormat="true" customHeight="true"/>
    <row r="6149" s="1" customFormat="true" customHeight="true"/>
    <row r="6150" s="1" customFormat="true" customHeight="true"/>
    <row r="6151" s="1" customFormat="true" customHeight="true"/>
    <row r="6152" s="1" customFormat="true" customHeight="true"/>
    <row r="6153" s="1" customFormat="true" customHeight="true"/>
    <row r="6154" s="1" customFormat="true" customHeight="true"/>
    <row r="6155" s="1" customFormat="true" customHeight="true"/>
    <row r="6156" s="1" customFormat="true" customHeight="true"/>
    <row r="6157" s="1" customFormat="true" customHeight="true"/>
    <row r="6158" s="1" customFormat="true" customHeight="true"/>
    <row r="6159" s="1" customFormat="true" customHeight="true"/>
    <row r="6160" s="1" customFormat="true" customHeight="true"/>
    <row r="6161" s="1" customFormat="true" customHeight="true"/>
    <row r="6162" s="1" customFormat="true" customHeight="true"/>
    <row r="6163" s="1" customFormat="true" customHeight="true"/>
    <row r="6164" s="1" customFormat="true" customHeight="true"/>
    <row r="6165" s="1" customFormat="true" customHeight="true"/>
    <row r="6166" s="1" customFormat="true" customHeight="true"/>
    <row r="6167" s="1" customFormat="true" customHeight="true"/>
    <row r="6168" s="1" customFormat="true" customHeight="true"/>
    <row r="6169" s="1" customFormat="true" customHeight="true"/>
    <row r="6170" s="1" customFormat="true" customHeight="true"/>
    <row r="6171" s="1" customFormat="true" customHeight="true"/>
    <row r="6172" s="1" customFormat="true" customHeight="true"/>
    <row r="6173" s="1" customFormat="true" customHeight="true"/>
    <row r="6174" s="1" customFormat="true" customHeight="true"/>
    <row r="6175" s="1" customFormat="true" customHeight="true"/>
    <row r="6176" s="1" customFormat="true" customHeight="true"/>
    <row r="6177" s="1" customFormat="true" customHeight="true"/>
    <row r="6178" s="1" customFormat="true" customHeight="true"/>
    <row r="6179" s="1" customFormat="true" customHeight="true"/>
    <row r="6180" s="1" customFormat="true" customHeight="true"/>
    <row r="6181" s="1" customFormat="true" customHeight="true"/>
    <row r="6182" s="1" customFormat="true" customHeight="true"/>
    <row r="6183" s="1" customFormat="true" customHeight="true"/>
    <row r="6184" s="1" customFormat="true" customHeight="true"/>
    <row r="6185" s="1" customFormat="true" customHeight="true"/>
    <row r="6186" s="1" customFormat="true" customHeight="true"/>
    <row r="6187" s="1" customFormat="true" customHeight="true"/>
    <row r="6188" s="1" customFormat="true" customHeight="true"/>
    <row r="6189" s="1" customFormat="true" customHeight="true"/>
    <row r="6190" s="1" customFormat="true" customHeight="true"/>
    <row r="6191" s="1" customFormat="true" customHeight="true"/>
    <row r="6192" s="1" customFormat="true" customHeight="true"/>
    <row r="6193" s="1" customFormat="true" customHeight="true"/>
    <row r="6194" s="1" customFormat="true" customHeight="true"/>
    <row r="6195" s="1" customFormat="true" customHeight="true"/>
    <row r="6196" s="1" customFormat="true" customHeight="true"/>
    <row r="6197" s="1" customFormat="true" customHeight="true"/>
    <row r="6198" s="1" customFormat="true" customHeight="true"/>
    <row r="6199" s="1" customFormat="true" customHeight="true"/>
    <row r="6200" s="1" customFormat="true" customHeight="true"/>
    <row r="6201" s="1" customFormat="true" customHeight="true"/>
    <row r="6202" s="1" customFormat="true" customHeight="true"/>
    <row r="6203" s="1" customFormat="true" customHeight="true"/>
    <row r="6204" s="1" customFormat="true" customHeight="true"/>
    <row r="6205" s="1" customFormat="true" customHeight="true"/>
    <row r="6206" s="1" customFormat="true" customHeight="true"/>
    <row r="6207" s="1" customFormat="true" customHeight="true"/>
    <row r="6208" s="1" customFormat="true" customHeight="true"/>
    <row r="6209" s="1" customFormat="true" customHeight="true"/>
    <row r="6210" s="1" customFormat="true" customHeight="true"/>
    <row r="6211" s="1" customFormat="true" customHeight="true"/>
    <row r="6212" s="1" customFormat="true" customHeight="true"/>
    <row r="6213" s="1" customFormat="true" customHeight="true"/>
    <row r="6214" s="1" customFormat="true" customHeight="true"/>
    <row r="6215" s="1" customFormat="true" customHeight="true"/>
    <row r="6216" s="1" customFormat="true" customHeight="true"/>
    <row r="6217" s="1" customFormat="true" customHeight="true"/>
    <row r="6218" s="1" customFormat="true" customHeight="true"/>
    <row r="6219" s="1" customFormat="true" customHeight="true"/>
    <row r="6220" s="1" customFormat="true" customHeight="true"/>
    <row r="6221" s="1" customFormat="true" customHeight="true"/>
    <row r="6222" s="1" customFormat="true" customHeight="true"/>
    <row r="6223" s="1" customFormat="true" customHeight="true"/>
    <row r="6224" s="1" customFormat="true" customHeight="true"/>
    <row r="6225" s="1" customFormat="true" customHeight="true"/>
    <row r="6226" s="1" customFormat="true" customHeight="true"/>
    <row r="6227" s="1" customFormat="true" customHeight="true"/>
    <row r="6228" s="1" customFormat="true" customHeight="true"/>
    <row r="6229" s="1" customFormat="true" customHeight="true"/>
    <row r="6230" s="1" customFormat="true" customHeight="true"/>
    <row r="6231" s="1" customFormat="true" customHeight="true"/>
    <row r="6232" s="1" customFormat="true" customHeight="true"/>
    <row r="6233" s="1" customFormat="true" customHeight="true"/>
    <row r="6234" s="1" customFormat="true" customHeight="true"/>
    <row r="6235" s="1" customFormat="true" customHeight="true"/>
    <row r="6236" s="1" customFormat="true" customHeight="true"/>
    <row r="6237" s="1" customFormat="true" customHeight="true"/>
    <row r="6238" s="1" customFormat="true" customHeight="true"/>
    <row r="6239" s="1" customFormat="true" customHeight="true"/>
    <row r="6240" s="1" customFormat="true" customHeight="true"/>
    <row r="6241" s="1" customFormat="true" customHeight="true"/>
    <row r="6242" s="1" customFormat="true" customHeight="true"/>
    <row r="6243" s="1" customFormat="true" customHeight="true"/>
    <row r="6244" s="1" customFormat="true" customHeight="true"/>
    <row r="6245" s="1" customFormat="true" customHeight="true"/>
    <row r="6246" s="1" customFormat="true" customHeight="true"/>
    <row r="6247" s="1" customFormat="true" customHeight="true"/>
    <row r="6248" s="1" customFormat="true" customHeight="true"/>
    <row r="6249" s="1" customFormat="true" customHeight="true"/>
    <row r="6250" s="1" customFormat="true" customHeight="true"/>
    <row r="6251" s="1" customFormat="true" customHeight="true"/>
    <row r="6252" s="1" customFormat="true" customHeight="true"/>
    <row r="6253" s="1" customFormat="true" customHeight="true"/>
    <row r="6254" s="1" customFormat="true" customHeight="true"/>
    <row r="6255" s="1" customFormat="true" customHeight="true"/>
    <row r="6256" s="1" customFormat="true" customHeight="true"/>
    <row r="6257" s="1" customFormat="true" customHeight="true"/>
    <row r="6258" s="1" customFormat="true" customHeight="true"/>
    <row r="6259" s="1" customFormat="true" customHeight="true"/>
    <row r="6260" s="1" customFormat="true" customHeight="true"/>
    <row r="6261" s="1" customFormat="true" customHeight="true"/>
    <row r="6262" s="1" customFormat="true" customHeight="true"/>
    <row r="6263" s="1" customFormat="true" customHeight="true"/>
    <row r="6264" s="1" customFormat="true" customHeight="true"/>
    <row r="6265" s="1" customFormat="true" customHeight="true"/>
    <row r="6266" s="1" customFormat="true" customHeight="true"/>
    <row r="6267" s="1" customFormat="true" customHeight="true"/>
    <row r="6268" s="1" customFormat="true" customHeight="true"/>
    <row r="6269" s="1" customFormat="true" customHeight="true"/>
    <row r="6270" s="1" customFormat="true" customHeight="true"/>
    <row r="6271" s="1" customFormat="true" customHeight="true"/>
    <row r="6272" s="1" customFormat="true" customHeight="true"/>
    <row r="6273" s="1" customFormat="true" customHeight="true"/>
    <row r="6274" s="1" customFormat="true" customHeight="true"/>
    <row r="6275" s="1" customFormat="true" customHeight="true"/>
    <row r="6276" s="1" customFormat="true" customHeight="true"/>
    <row r="6277" s="1" customFormat="true" customHeight="true"/>
    <row r="6278" s="1" customFormat="true" customHeight="true"/>
    <row r="6279" s="1" customFormat="true" customHeight="true"/>
    <row r="6280" s="1" customFormat="true" customHeight="true"/>
    <row r="6281" s="1" customFormat="true" customHeight="true"/>
    <row r="6282" s="1" customFormat="true" customHeight="true"/>
    <row r="6283" s="1" customFormat="true" customHeight="true"/>
    <row r="6284" s="1" customFormat="true" customHeight="true"/>
    <row r="6285" s="1" customFormat="true" customHeight="true"/>
    <row r="6286" s="1" customFormat="true" customHeight="true"/>
    <row r="6287" s="1" customFormat="true" customHeight="true"/>
    <row r="6288" s="1" customFormat="true" customHeight="true"/>
    <row r="6289" s="1" customFormat="true" customHeight="true"/>
    <row r="6290" s="1" customFormat="true" customHeight="true"/>
    <row r="6291" s="1" customFormat="true" customHeight="true"/>
    <row r="6292" s="1" customFormat="true" customHeight="true"/>
    <row r="6293" s="1" customFormat="true" customHeight="true"/>
    <row r="6294" s="1" customFormat="true" customHeight="true"/>
    <row r="6295" s="1" customFormat="true" customHeight="true"/>
    <row r="6296" s="1" customFormat="true" customHeight="true"/>
    <row r="6297" s="1" customFormat="true" customHeight="true"/>
    <row r="6298" s="1" customFormat="true" customHeight="true"/>
    <row r="6299" s="1" customFormat="true" customHeight="true"/>
    <row r="6300" s="1" customFormat="true" customHeight="true"/>
    <row r="6301" s="1" customFormat="true" customHeight="true"/>
    <row r="6302" s="1" customFormat="true" customHeight="true"/>
    <row r="6303" s="1" customFormat="true" customHeight="true"/>
    <row r="6304" s="1" customFormat="true" customHeight="true"/>
    <row r="6305" s="1" customFormat="true" customHeight="true"/>
    <row r="6306" s="1" customFormat="true" customHeight="true"/>
    <row r="6307" s="1" customFormat="true" customHeight="true"/>
    <row r="6308" s="1" customFormat="true" customHeight="true"/>
    <row r="6309" s="1" customFormat="true" customHeight="true"/>
    <row r="6310" s="1" customFormat="true" customHeight="true"/>
    <row r="6311" s="1" customFormat="true" customHeight="true"/>
    <row r="6312" s="1" customFormat="true" customHeight="true"/>
    <row r="6313" s="1" customFormat="true" customHeight="true"/>
    <row r="6314" s="1" customFormat="true" customHeight="true"/>
    <row r="6315" s="1" customFormat="true" customHeight="true"/>
    <row r="6316" s="1" customFormat="true" customHeight="true"/>
    <row r="6317" s="1" customFormat="true" customHeight="true"/>
    <row r="6318" s="1" customFormat="true" customHeight="true"/>
    <row r="6319" s="1" customFormat="true" customHeight="true"/>
    <row r="6320" s="1" customFormat="true" customHeight="true"/>
    <row r="6321" s="1" customFormat="true" customHeight="true"/>
    <row r="6322" s="1" customFormat="true" customHeight="true"/>
    <row r="6323" s="1" customFormat="true" customHeight="true"/>
    <row r="6324" s="1" customFormat="true" customHeight="true"/>
    <row r="6325" s="1" customFormat="true" customHeight="true"/>
    <row r="6326" s="1" customFormat="true" customHeight="true"/>
    <row r="6327" s="1" customFormat="true" customHeight="true"/>
    <row r="6328" s="1" customFormat="true" customHeight="true"/>
    <row r="6329" s="1" customFormat="true" customHeight="true"/>
    <row r="6330" s="1" customFormat="true" customHeight="true"/>
    <row r="6331" s="1" customFormat="true" customHeight="true"/>
    <row r="6332" s="1" customFormat="true" customHeight="true"/>
    <row r="6333" s="1" customFormat="true" customHeight="true"/>
    <row r="6334" s="1" customFormat="true" customHeight="true"/>
    <row r="6335" s="1" customFormat="true" customHeight="true"/>
    <row r="6336" s="1" customFormat="true" customHeight="true"/>
    <row r="6337" s="1" customFormat="true" customHeight="true"/>
    <row r="6338" s="1" customFormat="true" customHeight="true"/>
    <row r="6339" s="1" customFormat="true" customHeight="true"/>
    <row r="6340" s="1" customFormat="true" customHeight="true"/>
    <row r="6341" s="1" customFormat="true" customHeight="true"/>
    <row r="6342" s="1" customFormat="true" customHeight="true"/>
    <row r="6343" s="1" customFormat="true" customHeight="true"/>
    <row r="6344" s="1" customFormat="true" customHeight="true"/>
    <row r="6345" s="1" customFormat="true" customHeight="true"/>
    <row r="6346" s="1" customFormat="true" customHeight="true"/>
    <row r="6347" s="1" customFormat="true" customHeight="true"/>
    <row r="6348" s="1" customFormat="true" customHeight="true"/>
    <row r="6349" s="1" customFormat="true" customHeight="true"/>
    <row r="6350" s="1" customFormat="true" customHeight="true"/>
    <row r="6351" s="1" customFormat="true" customHeight="true"/>
    <row r="6352" s="1" customFormat="true" customHeight="true"/>
    <row r="6353" s="1" customFormat="true" customHeight="true"/>
    <row r="6354" s="1" customFormat="true" customHeight="true"/>
    <row r="6355" s="1" customFormat="true" customHeight="true"/>
    <row r="6356" s="1" customFormat="true" customHeight="true"/>
    <row r="6357" s="1" customFormat="true" customHeight="true"/>
    <row r="6358" s="1" customFormat="true" customHeight="true"/>
    <row r="6359" s="1" customFormat="true" customHeight="true"/>
    <row r="6360" s="1" customFormat="true" customHeight="true"/>
    <row r="6361" s="1" customFormat="true" customHeight="true"/>
    <row r="6362" s="1" customFormat="true" customHeight="true"/>
    <row r="6363" s="1" customFormat="true" customHeight="true"/>
    <row r="6364" s="1" customFormat="true" customHeight="true"/>
    <row r="6365" s="1" customFormat="true" customHeight="true"/>
    <row r="6366" s="1" customFormat="true" customHeight="true"/>
    <row r="6367" s="1" customFormat="true" customHeight="true"/>
    <row r="6368" s="1" customFormat="true" customHeight="true"/>
    <row r="6369" s="1" customFormat="true" customHeight="true"/>
    <row r="6370" s="1" customFormat="true" customHeight="true"/>
    <row r="6371" s="1" customFormat="true" customHeight="true"/>
    <row r="6372" s="1" customFormat="true" customHeight="true"/>
    <row r="6373" s="1" customFormat="true" customHeight="true"/>
    <row r="6374" s="1" customFormat="true" customHeight="true"/>
    <row r="6375" s="1" customFormat="true" customHeight="true"/>
    <row r="6376" s="1" customFormat="true" customHeight="true"/>
    <row r="6377" s="1" customFormat="true" customHeight="true"/>
    <row r="6378" s="1" customFormat="true" customHeight="true"/>
    <row r="6379" s="1" customFormat="true" customHeight="true"/>
    <row r="6380" s="1" customFormat="true" customHeight="true"/>
    <row r="6381" s="1" customFormat="true" customHeight="true"/>
    <row r="6382" s="1" customFormat="true" customHeight="true"/>
    <row r="6383" s="1" customFormat="true" customHeight="true"/>
    <row r="6384" s="1" customFormat="true" customHeight="true"/>
    <row r="6385" s="1" customFormat="true" customHeight="true"/>
    <row r="6386" s="1" customFormat="true" customHeight="true"/>
    <row r="6387" s="1" customFormat="true" customHeight="true"/>
    <row r="6388" s="1" customFormat="true" customHeight="true"/>
    <row r="6389" s="1" customFormat="true" customHeight="true"/>
    <row r="6390" s="1" customFormat="true" customHeight="true"/>
    <row r="6391" s="1" customFormat="true" customHeight="true"/>
    <row r="6392" s="1" customFormat="true" customHeight="true"/>
    <row r="6393" s="1" customFormat="true" customHeight="true"/>
    <row r="6394" s="1" customFormat="true" customHeight="true"/>
    <row r="6395" s="1" customFormat="true" customHeight="true"/>
    <row r="6396" s="1" customFormat="true" customHeight="true"/>
    <row r="6397" s="1" customFormat="true" customHeight="true"/>
    <row r="6398" s="1" customFormat="true" customHeight="true"/>
    <row r="6399" s="1" customFormat="true" customHeight="true"/>
    <row r="6400" s="1" customFormat="true" customHeight="true"/>
    <row r="6401" s="1" customFormat="true" customHeight="true"/>
    <row r="6402" s="1" customFormat="true" customHeight="true"/>
    <row r="6403" s="1" customFormat="true" customHeight="true"/>
    <row r="6404" s="1" customFormat="true" customHeight="true"/>
    <row r="6405" s="1" customFormat="true" customHeight="true"/>
    <row r="6406" s="1" customFormat="true" customHeight="true"/>
    <row r="6407" s="1" customFormat="true" customHeight="true"/>
    <row r="6408" s="1" customFormat="true" customHeight="true"/>
    <row r="6409" s="1" customFormat="true" customHeight="true"/>
    <row r="6410" s="1" customFormat="true" customHeight="true"/>
    <row r="6411" s="1" customFormat="true" customHeight="true"/>
    <row r="6412" s="1" customFormat="true" customHeight="true"/>
    <row r="6413" s="1" customFormat="true" customHeight="true"/>
    <row r="6414" s="1" customFormat="true" customHeight="true"/>
    <row r="6415" s="1" customFormat="true" customHeight="true"/>
    <row r="6416" s="1" customFormat="true" customHeight="true"/>
    <row r="6417" s="1" customFormat="true" customHeight="true"/>
    <row r="6418" s="1" customFormat="true" customHeight="true"/>
    <row r="6419" s="1" customFormat="true" customHeight="true"/>
    <row r="6420" s="1" customFormat="true" customHeight="true"/>
    <row r="6421" s="1" customFormat="true" customHeight="true"/>
    <row r="6422" s="1" customFormat="true" customHeight="true"/>
    <row r="6423" s="1" customFormat="true" customHeight="true"/>
    <row r="6424" s="1" customFormat="true" customHeight="true"/>
    <row r="6425" s="1" customFormat="true" customHeight="true"/>
    <row r="6426" s="1" customFormat="true" customHeight="true"/>
    <row r="6427" s="1" customFormat="true" customHeight="true"/>
    <row r="6428" s="1" customFormat="true" customHeight="true"/>
    <row r="6429" s="1" customFormat="true" customHeight="true"/>
    <row r="6430" s="1" customFormat="true" customHeight="true"/>
    <row r="6431" s="1" customFormat="true" customHeight="true"/>
    <row r="6432" s="1" customFormat="true" customHeight="true"/>
    <row r="6433" s="1" customFormat="true" customHeight="true"/>
    <row r="6434" s="1" customFormat="true" customHeight="true"/>
    <row r="6435" s="1" customFormat="true" customHeight="true"/>
    <row r="6436" s="1" customFormat="true" customHeight="true"/>
    <row r="6437" s="1" customFormat="true" customHeight="true"/>
    <row r="6438" s="1" customFormat="true" customHeight="true"/>
    <row r="6439" s="1" customFormat="true" customHeight="true"/>
    <row r="6440" s="1" customFormat="true" customHeight="true"/>
    <row r="6441" s="1" customFormat="true" customHeight="true"/>
    <row r="6442" s="1" customFormat="true" customHeight="true"/>
    <row r="6443" s="1" customFormat="true" customHeight="true"/>
    <row r="6444" s="1" customFormat="true" customHeight="true"/>
    <row r="6445" s="1" customFormat="true" customHeight="true"/>
    <row r="6446" s="1" customFormat="true" customHeight="true"/>
    <row r="6447" s="1" customFormat="true" customHeight="true"/>
    <row r="6448" s="1" customFormat="true" customHeight="true"/>
    <row r="6449" s="1" customFormat="true" customHeight="true"/>
    <row r="6450" s="1" customFormat="true" customHeight="true"/>
    <row r="6451" s="1" customFormat="true" customHeight="true"/>
    <row r="6452" s="1" customFormat="true" customHeight="true"/>
    <row r="6453" s="1" customFormat="true" customHeight="true"/>
    <row r="6454" s="1" customFormat="true" customHeight="true"/>
    <row r="6455" s="1" customFormat="true" customHeight="true"/>
    <row r="6456" s="1" customFormat="true" customHeight="true"/>
    <row r="6457" s="1" customFormat="true" customHeight="true"/>
    <row r="6458" s="1" customFormat="true" customHeight="true"/>
    <row r="6459" s="1" customFormat="true" customHeight="true"/>
    <row r="6460" s="1" customFormat="true" customHeight="true"/>
    <row r="6461" s="1" customFormat="true" customHeight="true"/>
    <row r="6462" s="1" customFormat="true" customHeight="true"/>
    <row r="6463" s="1" customFormat="true" customHeight="true"/>
    <row r="6464" s="1" customFormat="true" customHeight="true"/>
    <row r="6465" s="1" customFormat="true" customHeight="true"/>
    <row r="6466" s="1" customFormat="true" customHeight="true"/>
    <row r="6467" s="1" customFormat="true" customHeight="true"/>
    <row r="6468" s="1" customFormat="true" customHeight="true"/>
    <row r="6469" s="1" customFormat="true" customHeight="true"/>
    <row r="6470" s="1" customFormat="true" customHeight="true"/>
    <row r="6471" s="1" customFormat="true" customHeight="true"/>
    <row r="6472" s="1" customFormat="true" customHeight="true"/>
    <row r="6473" s="1" customFormat="true" customHeight="true"/>
    <row r="6474" s="1" customFormat="true" customHeight="true"/>
    <row r="6475" s="1" customFormat="true" customHeight="true"/>
    <row r="6476" s="1" customFormat="true" customHeight="true"/>
    <row r="6477" s="1" customFormat="true" customHeight="true"/>
    <row r="6478" s="1" customFormat="true" customHeight="true"/>
    <row r="6479" s="1" customFormat="true" customHeight="true"/>
    <row r="6480" s="1" customFormat="true" customHeight="true"/>
    <row r="6481" s="1" customFormat="true" customHeight="true"/>
    <row r="6482" s="1" customFormat="true" customHeight="true"/>
    <row r="6483" s="1" customFormat="true" customHeight="true"/>
    <row r="6484" s="1" customFormat="true" customHeight="true"/>
    <row r="6485" s="1" customFormat="true" customHeight="true"/>
    <row r="6486" s="1" customFormat="true" customHeight="true"/>
    <row r="6487" s="1" customFormat="true" customHeight="true"/>
    <row r="6488" s="1" customFormat="true" customHeight="true"/>
    <row r="6489" s="1" customFormat="true" customHeight="true"/>
    <row r="6490" s="1" customFormat="true" customHeight="true"/>
    <row r="6491" s="1" customFormat="true" customHeight="true"/>
    <row r="6492" s="1" customFormat="true" customHeight="true"/>
    <row r="6493" s="1" customFormat="true" customHeight="true"/>
    <row r="6494" s="1" customFormat="true" customHeight="true"/>
    <row r="6495" s="1" customFormat="true" customHeight="true"/>
    <row r="6496" s="1" customFormat="true" customHeight="true"/>
    <row r="6497" s="1" customFormat="true" customHeight="true"/>
    <row r="6498" s="1" customFormat="true" customHeight="true"/>
    <row r="6499" s="1" customFormat="true" customHeight="true"/>
    <row r="6500" s="1" customFormat="true" customHeight="true"/>
    <row r="6501" s="1" customFormat="true" customHeight="true"/>
    <row r="6502" s="1" customFormat="true" customHeight="true"/>
    <row r="6503" s="1" customFormat="true" customHeight="true"/>
    <row r="6504" s="1" customFormat="true" customHeight="true"/>
    <row r="6505" s="1" customFormat="true" customHeight="true"/>
    <row r="6506" s="1" customFormat="true" customHeight="true"/>
    <row r="6507" s="1" customFormat="true" customHeight="true"/>
    <row r="6508" s="1" customFormat="true" customHeight="true"/>
    <row r="6509" s="1" customFormat="true" customHeight="true"/>
    <row r="6510" s="1" customFormat="true" customHeight="true"/>
    <row r="6511" s="1" customFormat="true" customHeight="true"/>
    <row r="6512" s="1" customFormat="true" customHeight="true"/>
    <row r="6513" s="1" customFormat="true" customHeight="true"/>
    <row r="6514" s="1" customFormat="true" customHeight="true"/>
    <row r="6515" s="1" customFormat="true" customHeight="true"/>
    <row r="6516" s="1" customFormat="true" customHeight="true"/>
    <row r="6517" s="1" customFormat="true" customHeight="true"/>
    <row r="6518" s="1" customFormat="true" customHeight="true"/>
    <row r="6519" s="1" customFormat="true" customHeight="true"/>
    <row r="6520" s="1" customFormat="true" customHeight="true"/>
    <row r="6521" s="1" customFormat="true" customHeight="true"/>
    <row r="6522" s="1" customFormat="true" customHeight="true"/>
    <row r="6523" s="1" customFormat="true" customHeight="true"/>
    <row r="6524" s="1" customFormat="true" customHeight="true"/>
    <row r="6525" s="1" customFormat="true" customHeight="true"/>
    <row r="6526" s="1" customFormat="true" customHeight="true"/>
    <row r="6527" s="1" customFormat="true" customHeight="true"/>
    <row r="6528" s="1" customFormat="true" customHeight="true"/>
    <row r="6529" s="1" customFormat="true" customHeight="true"/>
    <row r="6530" s="1" customFormat="true" customHeight="true"/>
    <row r="6531" s="1" customFormat="true" customHeight="true"/>
    <row r="6532" s="1" customFormat="true" customHeight="true"/>
    <row r="6533" s="1" customFormat="true" customHeight="true"/>
    <row r="6534" s="1" customFormat="true" customHeight="true"/>
    <row r="6535" s="1" customFormat="true" customHeight="true"/>
    <row r="6536" s="1" customFormat="true" customHeight="true"/>
    <row r="6537" s="1" customFormat="true" customHeight="true"/>
    <row r="6538" s="1" customFormat="true" customHeight="true"/>
    <row r="6539" s="1" customFormat="true" customHeight="true"/>
    <row r="6540" s="1" customFormat="true" customHeight="true"/>
    <row r="6541" s="1" customFormat="true" customHeight="true"/>
    <row r="6542" s="1" customFormat="true" customHeight="true"/>
    <row r="6543" s="1" customFormat="true" customHeight="true"/>
    <row r="6544" s="1" customFormat="true" customHeight="true"/>
    <row r="6545" s="1" customFormat="true" customHeight="true"/>
    <row r="6546" s="1" customFormat="true" customHeight="true"/>
    <row r="6547" s="1" customFormat="true" customHeight="true"/>
    <row r="6548" s="1" customFormat="true" customHeight="true"/>
    <row r="6549" s="1" customFormat="true" customHeight="true"/>
    <row r="6550" s="1" customFormat="true" customHeight="true"/>
    <row r="6551" s="1" customFormat="true" customHeight="true"/>
    <row r="6552" s="1" customFormat="true" customHeight="true"/>
    <row r="6553" s="1" customFormat="true" customHeight="true"/>
    <row r="6554" s="1" customFormat="true" customHeight="true"/>
    <row r="6555" s="1" customFormat="true" customHeight="true"/>
    <row r="6556" s="1" customFormat="true" customHeight="true"/>
    <row r="6557" s="1" customFormat="true" customHeight="true"/>
    <row r="6558" s="1" customFormat="true" customHeight="true"/>
    <row r="6559" s="1" customFormat="true" customHeight="true"/>
    <row r="6560" s="1" customFormat="true" customHeight="true"/>
    <row r="6561" s="1" customFormat="true" customHeight="true"/>
    <row r="6562" s="1" customFormat="true" customHeight="true"/>
    <row r="6563" s="1" customFormat="true" customHeight="true"/>
    <row r="6564" s="1" customFormat="true" customHeight="true"/>
    <row r="6565" s="1" customFormat="true" customHeight="true"/>
    <row r="6566" s="1" customFormat="true" customHeight="true"/>
    <row r="6567" s="1" customFormat="true" customHeight="true"/>
    <row r="6568" s="1" customFormat="true" customHeight="true"/>
    <row r="6569" s="1" customFormat="true" customHeight="true"/>
    <row r="6570" s="1" customFormat="true" customHeight="true"/>
    <row r="6571" s="1" customFormat="true" customHeight="true"/>
    <row r="6572" s="1" customFormat="true" customHeight="true"/>
    <row r="6573" s="1" customFormat="true" customHeight="true"/>
    <row r="6574" s="1" customFormat="true" customHeight="true"/>
    <row r="6575" s="1" customFormat="true" customHeight="true"/>
    <row r="6576" s="1" customFormat="true" customHeight="true"/>
    <row r="6577" s="1" customFormat="true" customHeight="true"/>
    <row r="6578" s="1" customFormat="true" customHeight="true"/>
    <row r="6579" s="1" customFormat="true" customHeight="true"/>
    <row r="6580" s="1" customFormat="true" customHeight="true"/>
    <row r="6581" s="1" customFormat="true" customHeight="true"/>
    <row r="6582" s="1" customFormat="true" customHeight="true"/>
    <row r="6583" s="1" customFormat="true" customHeight="true"/>
    <row r="6584" s="1" customFormat="true" customHeight="true"/>
    <row r="6585" s="1" customFormat="true" customHeight="true"/>
    <row r="6586" s="1" customFormat="true" customHeight="true"/>
    <row r="6587" s="1" customFormat="true" customHeight="true"/>
    <row r="6588" s="1" customFormat="true" customHeight="true"/>
    <row r="6589" s="1" customFormat="true" customHeight="true"/>
    <row r="6590" s="1" customFormat="true" customHeight="true"/>
    <row r="6591" s="1" customFormat="true" customHeight="true"/>
    <row r="6592" s="1" customFormat="true" customHeight="true"/>
    <row r="6593" s="1" customFormat="true" customHeight="true"/>
    <row r="6594" s="1" customFormat="true" customHeight="true"/>
    <row r="6595" s="1" customFormat="true" customHeight="true"/>
    <row r="6596" s="1" customFormat="true" customHeight="true"/>
    <row r="6597" s="1" customFormat="true" customHeight="true"/>
    <row r="6598" s="1" customFormat="true" customHeight="true"/>
    <row r="6599" s="1" customFormat="true" customHeight="true"/>
    <row r="6600" s="1" customFormat="true" customHeight="true"/>
    <row r="6601" s="1" customFormat="true" customHeight="true"/>
    <row r="6602" s="1" customFormat="true" customHeight="true"/>
    <row r="6603" s="1" customFormat="true" customHeight="true"/>
    <row r="6604" s="1" customFormat="true" customHeight="true"/>
    <row r="6605" s="1" customFormat="true" customHeight="true"/>
    <row r="6606" s="1" customFormat="true" customHeight="true"/>
    <row r="6607" s="1" customFormat="true" customHeight="true"/>
    <row r="6608" s="1" customFormat="true" customHeight="true"/>
    <row r="6609" s="1" customFormat="true" customHeight="true"/>
    <row r="6610" s="1" customFormat="true" customHeight="true"/>
    <row r="6611" s="1" customFormat="true" customHeight="true"/>
    <row r="6612" s="1" customFormat="true" customHeight="true"/>
    <row r="6613" s="1" customFormat="true" customHeight="true"/>
    <row r="6614" s="1" customFormat="true" customHeight="true"/>
    <row r="6615" s="1" customFormat="true" customHeight="true"/>
    <row r="6616" s="1" customFormat="true" customHeight="true"/>
    <row r="6617" s="1" customFormat="true" customHeight="true"/>
    <row r="6618" s="1" customFormat="true" customHeight="true"/>
    <row r="6619" s="1" customFormat="true" customHeight="true"/>
    <row r="6620" s="1" customFormat="true" customHeight="true"/>
    <row r="6621" s="1" customFormat="true" customHeight="true"/>
    <row r="6622" s="1" customFormat="true" customHeight="true"/>
    <row r="6623" s="1" customFormat="true" customHeight="true"/>
    <row r="6624" s="1" customFormat="true" customHeight="true"/>
    <row r="6625" s="1" customFormat="true" customHeight="true"/>
    <row r="6626" s="1" customFormat="true" customHeight="true"/>
    <row r="6627" s="1" customFormat="true" customHeight="true"/>
    <row r="6628" s="1" customFormat="true" customHeight="true"/>
    <row r="6629" s="1" customFormat="true" customHeight="true"/>
    <row r="6630" s="1" customFormat="true" customHeight="true"/>
    <row r="6631" s="1" customFormat="true" customHeight="true"/>
    <row r="6632" s="1" customFormat="true" customHeight="true"/>
    <row r="6633" s="1" customFormat="true" customHeight="true"/>
    <row r="6634" s="1" customFormat="true" customHeight="true"/>
    <row r="6635" s="1" customFormat="true" customHeight="true"/>
    <row r="6636" s="1" customFormat="true" customHeight="true"/>
    <row r="6637" s="1" customFormat="true" customHeight="true"/>
    <row r="6638" s="1" customFormat="true" customHeight="true"/>
    <row r="6639" s="1" customFormat="true" customHeight="true"/>
    <row r="6640" s="1" customFormat="true" customHeight="true"/>
    <row r="6641" s="1" customFormat="true" customHeight="true"/>
    <row r="6642" s="1" customFormat="true" customHeight="true"/>
    <row r="6643" s="1" customFormat="true" customHeight="true"/>
    <row r="6644" s="1" customFormat="true" customHeight="true"/>
    <row r="6645" s="1" customFormat="true" customHeight="true"/>
    <row r="6646" s="1" customFormat="true" customHeight="true"/>
    <row r="6647" s="1" customFormat="true" customHeight="true"/>
    <row r="6648" s="1" customFormat="true" customHeight="true"/>
    <row r="6649" s="1" customFormat="true" customHeight="true"/>
    <row r="6650" s="1" customFormat="true" customHeight="true"/>
    <row r="6651" s="1" customFormat="true" customHeight="true"/>
    <row r="6652" s="1" customFormat="true" customHeight="true"/>
    <row r="6653" s="1" customFormat="true" customHeight="true"/>
    <row r="6654" s="1" customFormat="true" customHeight="true"/>
    <row r="6655" s="1" customFormat="true" customHeight="true"/>
    <row r="6656" s="1" customFormat="true" customHeight="true"/>
    <row r="6657" s="1" customFormat="true" customHeight="true"/>
    <row r="6658" s="1" customFormat="true" customHeight="true"/>
    <row r="6659" s="1" customFormat="true" customHeight="true"/>
    <row r="6660" s="1" customFormat="true" customHeight="true"/>
    <row r="6661" s="1" customFormat="true" customHeight="true"/>
    <row r="6662" s="1" customFormat="true" customHeight="true"/>
    <row r="6663" s="1" customFormat="true" customHeight="true"/>
    <row r="6664" s="1" customFormat="true" customHeight="true"/>
    <row r="6665" s="1" customFormat="true" customHeight="true"/>
    <row r="6666" s="1" customFormat="true" customHeight="true"/>
    <row r="6667" s="1" customFormat="true" customHeight="true"/>
    <row r="6668" s="1" customFormat="true" customHeight="true"/>
    <row r="6669" s="1" customFormat="true" customHeight="true"/>
    <row r="6670" s="1" customFormat="true" customHeight="true"/>
    <row r="6671" s="1" customFormat="true" customHeight="true"/>
    <row r="6672" s="1" customFormat="true" customHeight="true"/>
    <row r="6673" s="1" customFormat="true" customHeight="true"/>
    <row r="6674" s="1" customFormat="true" customHeight="true"/>
    <row r="6675" s="1" customFormat="true" customHeight="true"/>
    <row r="6676" s="1" customFormat="true" customHeight="true"/>
    <row r="6677" s="1" customFormat="true" customHeight="true"/>
    <row r="6678" s="1" customFormat="true" customHeight="true"/>
    <row r="6679" s="1" customFormat="true" customHeight="true"/>
    <row r="6680" s="1" customFormat="true" customHeight="true"/>
    <row r="6681" s="1" customFormat="true" customHeight="true"/>
    <row r="6682" s="1" customFormat="true" customHeight="true"/>
    <row r="6683" s="1" customFormat="true" customHeight="true"/>
    <row r="6684" s="1" customFormat="true" customHeight="true"/>
    <row r="6685" s="1" customFormat="true" customHeight="true"/>
    <row r="6686" s="1" customFormat="true" customHeight="true"/>
    <row r="6687" s="1" customFormat="true" customHeight="true"/>
    <row r="6688" s="1" customFormat="true" customHeight="true"/>
    <row r="6689" s="1" customFormat="true" customHeight="true"/>
    <row r="6690" s="1" customFormat="true" customHeight="true"/>
    <row r="6691" s="1" customFormat="true" customHeight="true"/>
    <row r="6692" s="1" customFormat="true" customHeight="true"/>
    <row r="6693" s="1" customFormat="true" customHeight="true"/>
    <row r="6694" s="1" customFormat="true" customHeight="true"/>
    <row r="6695" s="1" customFormat="true" customHeight="true"/>
    <row r="6696" s="1" customFormat="true" customHeight="true"/>
    <row r="6697" s="1" customFormat="true" customHeight="true"/>
    <row r="6698" s="1" customFormat="true" customHeight="true"/>
    <row r="6699" s="1" customFormat="true" customHeight="true"/>
    <row r="6700" s="1" customFormat="true" customHeight="true"/>
    <row r="6701" s="1" customFormat="true" customHeight="true"/>
    <row r="6702" s="1" customFormat="true" customHeight="true"/>
    <row r="6703" s="1" customFormat="true" customHeight="true"/>
    <row r="6704" s="1" customFormat="true" customHeight="true"/>
    <row r="6705" s="1" customFormat="true" customHeight="true"/>
    <row r="6706" s="1" customFormat="true" customHeight="true"/>
    <row r="6707" s="1" customFormat="true" customHeight="true"/>
    <row r="6708" s="1" customFormat="true" customHeight="true"/>
    <row r="6709" s="1" customFormat="true" customHeight="true"/>
    <row r="6710" s="1" customFormat="true" customHeight="true"/>
    <row r="6711" s="1" customFormat="true" customHeight="true"/>
    <row r="6712" s="1" customFormat="true" customHeight="true"/>
    <row r="6713" s="1" customFormat="true" customHeight="true"/>
    <row r="6714" s="1" customFormat="true" customHeight="true"/>
    <row r="6715" s="1" customFormat="true" customHeight="true"/>
    <row r="6716" s="1" customFormat="true" customHeight="true"/>
    <row r="6717" s="1" customFormat="true" customHeight="true"/>
    <row r="6718" s="1" customFormat="true" customHeight="true"/>
    <row r="6719" s="1" customFormat="true" customHeight="true"/>
    <row r="6720" s="1" customFormat="true" customHeight="true"/>
    <row r="6721" s="1" customFormat="true" customHeight="true"/>
    <row r="6722" s="1" customFormat="true" customHeight="true"/>
    <row r="6723" s="1" customFormat="true" customHeight="true"/>
    <row r="6724" s="1" customFormat="true" customHeight="true"/>
    <row r="6725" s="1" customFormat="true" customHeight="true"/>
    <row r="6726" s="1" customFormat="true" customHeight="true"/>
    <row r="6727" s="1" customFormat="true" customHeight="true"/>
    <row r="6728" s="1" customFormat="true" customHeight="true"/>
    <row r="6729" s="1" customFormat="true" customHeight="true"/>
    <row r="6730" s="1" customFormat="true" customHeight="true"/>
    <row r="6731" s="1" customFormat="true" customHeight="true"/>
    <row r="6732" s="1" customFormat="true" customHeight="true"/>
    <row r="6733" s="1" customFormat="true" customHeight="true"/>
    <row r="6734" s="1" customFormat="true" customHeight="true"/>
    <row r="6735" s="1" customFormat="true" customHeight="true"/>
    <row r="6736" s="1" customFormat="true" customHeight="true"/>
    <row r="6737" s="1" customFormat="true" customHeight="true"/>
    <row r="6738" s="1" customFormat="true" customHeight="true"/>
    <row r="6739" s="1" customFormat="true" customHeight="true"/>
    <row r="6740" s="1" customFormat="true" customHeight="true"/>
    <row r="6741" s="1" customFormat="true" customHeight="true"/>
    <row r="6742" s="1" customFormat="true" customHeight="true"/>
    <row r="6743" s="1" customFormat="true" customHeight="true"/>
    <row r="6744" s="1" customFormat="true" customHeight="true"/>
    <row r="6745" s="1" customFormat="true" customHeight="true"/>
    <row r="6746" s="1" customFormat="true" customHeight="true"/>
    <row r="6747" s="1" customFormat="true" customHeight="true"/>
    <row r="6748" s="1" customFormat="true" customHeight="true"/>
    <row r="6749" s="1" customFormat="true" customHeight="true"/>
    <row r="6750" s="1" customFormat="true" customHeight="true"/>
    <row r="6751" s="1" customFormat="true" customHeight="true"/>
    <row r="6752" s="1" customFormat="true" customHeight="true"/>
    <row r="6753" s="1" customFormat="true" customHeight="true"/>
    <row r="6754" s="1" customFormat="true" customHeight="true"/>
    <row r="6755" s="1" customFormat="true" customHeight="true"/>
    <row r="6756" s="1" customFormat="true" customHeight="true"/>
    <row r="6757" s="1" customFormat="true" customHeight="true"/>
    <row r="6758" s="1" customFormat="true" customHeight="true"/>
    <row r="6759" s="1" customFormat="true" customHeight="true"/>
    <row r="6760" s="1" customFormat="true" customHeight="true"/>
    <row r="6761" s="1" customFormat="true" customHeight="true"/>
    <row r="6762" s="1" customFormat="true" customHeight="true"/>
    <row r="6763" s="1" customFormat="true" customHeight="true"/>
    <row r="6764" s="1" customFormat="true" customHeight="true"/>
    <row r="6765" s="1" customFormat="true" customHeight="true"/>
    <row r="6766" s="1" customFormat="true" customHeight="true"/>
    <row r="6767" s="1" customFormat="true" customHeight="true"/>
    <row r="6768" s="1" customFormat="true" customHeight="true"/>
    <row r="6769" s="1" customFormat="true" customHeight="true"/>
    <row r="6770" s="1" customFormat="true" customHeight="true"/>
    <row r="6771" s="1" customFormat="true" customHeight="true"/>
    <row r="6772" s="1" customFormat="true" customHeight="true"/>
    <row r="6773" s="1" customFormat="true" customHeight="true"/>
    <row r="6774" s="1" customFormat="true" customHeight="true"/>
    <row r="6775" s="1" customFormat="true" customHeight="true"/>
    <row r="6776" s="1" customFormat="true" customHeight="true"/>
    <row r="6777" s="1" customFormat="true" customHeight="true"/>
    <row r="6778" s="1" customFormat="true" customHeight="true"/>
    <row r="6779" s="1" customFormat="true" customHeight="true"/>
    <row r="6780" s="1" customFormat="true" customHeight="true"/>
    <row r="6781" s="1" customFormat="true" customHeight="true"/>
    <row r="6782" s="1" customFormat="true" customHeight="true"/>
    <row r="6783" s="1" customFormat="true" customHeight="true"/>
    <row r="6784" s="1" customFormat="true" customHeight="true"/>
    <row r="6785" s="1" customFormat="true" customHeight="true"/>
    <row r="6786" s="1" customFormat="true" customHeight="true"/>
    <row r="6787" s="1" customFormat="true" customHeight="true"/>
    <row r="6788" s="1" customFormat="true" customHeight="true"/>
    <row r="6789" s="1" customFormat="true" customHeight="true"/>
    <row r="6790" s="1" customFormat="true" customHeight="true"/>
    <row r="6791" s="1" customFormat="true" customHeight="true"/>
    <row r="6792" s="1" customFormat="true" customHeight="true"/>
    <row r="6793" s="1" customFormat="true" customHeight="true"/>
    <row r="6794" s="1" customFormat="true" customHeight="true"/>
    <row r="6795" s="1" customFormat="true" customHeight="true"/>
    <row r="6796" s="1" customFormat="true" customHeight="true"/>
    <row r="6797" s="1" customFormat="true" customHeight="true"/>
    <row r="6798" s="1" customFormat="true" customHeight="true"/>
    <row r="6799" s="1" customFormat="true" customHeight="true"/>
    <row r="6800" s="1" customFormat="true" customHeight="true"/>
    <row r="6801" s="1" customFormat="true" customHeight="true"/>
    <row r="6802" s="1" customFormat="true" customHeight="true"/>
    <row r="6803" s="1" customFormat="true" customHeight="true"/>
    <row r="6804" s="1" customFormat="true" customHeight="true"/>
    <row r="6805" s="1" customFormat="true" customHeight="true"/>
    <row r="6806" s="1" customFormat="true" customHeight="true"/>
    <row r="6807" s="1" customFormat="true" customHeight="true"/>
    <row r="6808" s="1" customFormat="true" customHeight="true"/>
    <row r="6809" s="1" customFormat="true" customHeight="true"/>
    <row r="6810" s="1" customFormat="true" customHeight="true"/>
    <row r="6811" s="1" customFormat="true" customHeight="true"/>
    <row r="6812" s="1" customFormat="true" customHeight="true"/>
    <row r="6813" s="1" customFormat="true" customHeight="true"/>
    <row r="6814" s="1" customFormat="true" customHeight="true"/>
    <row r="6815" s="1" customFormat="true" customHeight="true"/>
    <row r="6816" s="1" customFormat="true" customHeight="true"/>
    <row r="6817" s="1" customFormat="true" customHeight="true"/>
    <row r="6818" s="1" customFormat="true" customHeight="true"/>
    <row r="6819" s="1" customFormat="true" customHeight="true"/>
    <row r="6820" s="1" customFormat="true" customHeight="true"/>
    <row r="6821" s="1" customFormat="true" customHeight="true"/>
    <row r="6822" s="1" customFormat="true" customHeight="true"/>
    <row r="6823" s="1" customFormat="true" customHeight="true"/>
    <row r="6824" s="1" customFormat="true" customHeight="true"/>
    <row r="6825" s="1" customFormat="true" customHeight="true"/>
    <row r="6826" s="1" customFormat="true" customHeight="true"/>
    <row r="6827" s="1" customFormat="true" customHeight="true"/>
    <row r="6828" s="1" customFormat="true" customHeight="true"/>
    <row r="6829" s="1" customFormat="true" customHeight="true"/>
    <row r="6830" s="1" customFormat="true" customHeight="true"/>
    <row r="6831" s="1" customFormat="true" customHeight="true"/>
    <row r="6832" s="1" customFormat="true" customHeight="true"/>
    <row r="6833" s="1" customFormat="true" customHeight="true"/>
    <row r="6834" s="1" customFormat="true" customHeight="true"/>
    <row r="6835" s="1" customFormat="true" customHeight="true"/>
    <row r="6836" s="1" customFormat="true" customHeight="true"/>
    <row r="6837" s="1" customFormat="true" customHeight="true"/>
    <row r="6838" s="1" customFormat="true" customHeight="true"/>
    <row r="6839" s="1" customFormat="true" customHeight="true"/>
    <row r="6840" s="1" customFormat="true" customHeight="true"/>
    <row r="6841" s="1" customFormat="true" customHeight="true"/>
    <row r="6842" s="1" customFormat="true" customHeight="true"/>
    <row r="6843" s="1" customFormat="true" customHeight="true"/>
    <row r="6844" s="1" customFormat="true" customHeight="true"/>
    <row r="6845" s="1" customFormat="true" customHeight="true"/>
    <row r="6846" s="1" customFormat="true" customHeight="true"/>
    <row r="6847" s="1" customFormat="true" customHeight="true"/>
    <row r="6848" s="1" customFormat="true" customHeight="true"/>
    <row r="6849" s="1" customFormat="true" customHeight="true"/>
    <row r="6850" s="1" customFormat="true" customHeight="true"/>
    <row r="6851" s="1" customFormat="true" customHeight="true"/>
    <row r="6852" s="1" customFormat="true" customHeight="true"/>
    <row r="6853" s="1" customFormat="true" customHeight="true"/>
    <row r="6854" s="1" customFormat="true" customHeight="true"/>
    <row r="6855" s="1" customFormat="true" customHeight="true"/>
    <row r="6856" s="1" customFormat="true" customHeight="true"/>
    <row r="6857" s="1" customFormat="true" customHeight="true"/>
    <row r="6858" s="1" customFormat="true" customHeight="true"/>
    <row r="6859" s="1" customFormat="true" customHeight="true"/>
    <row r="6860" s="1" customFormat="true" customHeight="true"/>
    <row r="6861" s="1" customFormat="true" customHeight="true"/>
    <row r="6862" s="1" customFormat="true" customHeight="true"/>
    <row r="6863" s="1" customFormat="true" customHeight="true"/>
    <row r="6864" s="1" customFormat="true" customHeight="true"/>
    <row r="6865" s="1" customFormat="true" customHeight="true"/>
    <row r="6866" s="1" customFormat="true" customHeight="true"/>
    <row r="6867" s="1" customFormat="true" customHeight="true"/>
    <row r="6868" s="1" customFormat="true" customHeight="true"/>
    <row r="6869" s="1" customFormat="true" customHeight="true"/>
    <row r="6870" s="1" customFormat="true" customHeight="true"/>
    <row r="6871" s="1" customFormat="true" customHeight="true"/>
    <row r="6872" s="1" customFormat="true" customHeight="true"/>
    <row r="6873" s="1" customFormat="true" customHeight="true"/>
    <row r="6874" s="1" customFormat="true" customHeight="true"/>
    <row r="6875" s="1" customFormat="true" customHeight="true"/>
    <row r="6876" s="1" customFormat="true" customHeight="true"/>
    <row r="6877" s="1" customFormat="true" customHeight="true"/>
    <row r="6878" s="1" customFormat="true" customHeight="true"/>
    <row r="6879" s="1" customFormat="true" customHeight="true"/>
    <row r="6880" s="1" customFormat="true" customHeight="true"/>
    <row r="6881" s="1" customFormat="true" customHeight="true"/>
    <row r="6882" s="1" customFormat="true" customHeight="true"/>
    <row r="6883" s="1" customFormat="true" customHeight="true"/>
    <row r="6884" s="1" customFormat="true" customHeight="true"/>
    <row r="6885" s="1" customFormat="true" customHeight="true"/>
    <row r="6886" s="1" customFormat="true" customHeight="true"/>
    <row r="6887" s="1" customFormat="true" customHeight="true"/>
    <row r="6888" s="1" customFormat="true" customHeight="true"/>
    <row r="6889" s="1" customFormat="true" customHeight="true"/>
    <row r="6890" s="1" customFormat="true" customHeight="true"/>
    <row r="6891" s="1" customFormat="true" customHeight="true"/>
    <row r="6892" s="1" customFormat="true" customHeight="true"/>
    <row r="6893" s="1" customFormat="true" customHeight="true"/>
    <row r="6894" s="1" customFormat="true" customHeight="true"/>
    <row r="6895" s="1" customFormat="true" customHeight="true"/>
    <row r="6896" s="1" customFormat="true" customHeight="true"/>
    <row r="6897" s="1" customFormat="true" customHeight="true"/>
    <row r="6898" s="1" customFormat="true" customHeight="true"/>
    <row r="6899" s="1" customFormat="true" customHeight="true"/>
    <row r="6900" s="1" customFormat="true" customHeight="true"/>
    <row r="6901" s="1" customFormat="true" customHeight="true"/>
    <row r="6902" s="1" customFormat="true" customHeight="true"/>
    <row r="6903" s="1" customFormat="true" customHeight="true"/>
    <row r="6904" s="1" customFormat="true" customHeight="true"/>
    <row r="6905" s="1" customFormat="true" customHeight="true"/>
    <row r="6906" s="1" customFormat="true" customHeight="true"/>
    <row r="6907" s="1" customFormat="true" customHeight="true"/>
    <row r="6908" s="1" customFormat="true" customHeight="true"/>
    <row r="6909" s="1" customFormat="true" customHeight="true"/>
    <row r="6910" s="1" customFormat="true" customHeight="true"/>
    <row r="6911" s="1" customFormat="true" customHeight="true"/>
    <row r="6912" s="1" customFormat="true" customHeight="true"/>
    <row r="6913" s="1" customFormat="true" customHeight="true"/>
    <row r="6914" s="1" customFormat="true" customHeight="true"/>
    <row r="6915" s="1" customFormat="true" customHeight="true"/>
    <row r="6916" s="1" customFormat="true" customHeight="true"/>
    <row r="6917" s="1" customFormat="true" customHeight="true"/>
    <row r="6918" s="1" customFormat="true" customHeight="true"/>
    <row r="6919" s="1" customFormat="true" customHeight="true"/>
    <row r="6920" s="1" customFormat="true" customHeight="true"/>
    <row r="6921" s="1" customFormat="true" customHeight="true"/>
    <row r="6922" s="1" customFormat="true" customHeight="true"/>
    <row r="6923" s="1" customFormat="true" customHeight="true"/>
    <row r="6924" s="1" customFormat="true" customHeight="true"/>
    <row r="6925" s="1" customFormat="true" customHeight="true"/>
    <row r="6926" s="1" customFormat="true" customHeight="true"/>
    <row r="6927" s="1" customFormat="true" customHeight="true"/>
    <row r="6928" s="1" customFormat="true" customHeight="true"/>
    <row r="6929" s="1" customFormat="true" customHeight="true"/>
    <row r="6930" s="1" customFormat="true" customHeight="true"/>
    <row r="6931" s="1" customFormat="true" customHeight="true"/>
    <row r="6932" s="1" customFormat="true" customHeight="true"/>
    <row r="6933" s="1" customFormat="true" customHeight="true"/>
    <row r="6934" s="1" customFormat="true" customHeight="true"/>
    <row r="6935" s="1" customFormat="true" customHeight="true"/>
    <row r="6936" s="1" customFormat="true" customHeight="true"/>
    <row r="6937" s="1" customFormat="true" customHeight="true"/>
    <row r="6938" s="1" customFormat="true" customHeight="true"/>
    <row r="6939" s="1" customFormat="true" customHeight="true"/>
    <row r="6940" s="1" customFormat="true" customHeight="true"/>
    <row r="6941" s="1" customFormat="true" customHeight="true"/>
    <row r="6942" s="1" customFormat="true" customHeight="true"/>
    <row r="6943" s="1" customFormat="true" customHeight="true"/>
    <row r="6944" s="1" customFormat="true" customHeight="true"/>
    <row r="6945" s="1" customFormat="true" customHeight="true"/>
    <row r="6946" s="1" customFormat="true" customHeight="true"/>
    <row r="6947" s="1" customFormat="true" customHeight="true"/>
    <row r="6948" s="1" customFormat="true" customHeight="true"/>
    <row r="6949" s="1" customFormat="true" customHeight="true"/>
    <row r="6950" s="1" customFormat="true" customHeight="true"/>
    <row r="6951" s="1" customFormat="true" customHeight="true"/>
    <row r="6952" s="1" customFormat="true" customHeight="true"/>
    <row r="6953" s="1" customFormat="true" customHeight="true"/>
    <row r="6954" s="1" customFormat="true" customHeight="true"/>
    <row r="6955" s="1" customFormat="true" customHeight="true"/>
    <row r="6956" s="1" customFormat="true" customHeight="true"/>
    <row r="6957" s="1" customFormat="true" customHeight="true"/>
    <row r="6958" s="1" customFormat="true" customHeight="true"/>
    <row r="6959" s="1" customFormat="true" customHeight="true"/>
    <row r="6960" s="1" customFormat="true" customHeight="true"/>
    <row r="6961" s="1" customFormat="true" customHeight="true"/>
    <row r="6962" s="1" customFormat="true" customHeight="true"/>
    <row r="6963" s="1" customFormat="true" customHeight="true"/>
    <row r="6964" s="1" customFormat="true" customHeight="true"/>
    <row r="6965" s="1" customFormat="true" customHeight="true"/>
    <row r="6966" s="1" customFormat="true" customHeight="true"/>
    <row r="6967" s="1" customFormat="true" customHeight="true"/>
    <row r="6968" s="1" customFormat="true" customHeight="true"/>
    <row r="6969" s="1" customFormat="true" customHeight="true"/>
    <row r="6970" s="1" customFormat="true" customHeight="true"/>
    <row r="6971" s="1" customFormat="true" customHeight="true"/>
    <row r="6972" s="1" customFormat="true" customHeight="true"/>
    <row r="6973" s="1" customFormat="true" customHeight="true"/>
    <row r="6974" s="1" customFormat="true" customHeight="true"/>
    <row r="6975" s="1" customFormat="true" customHeight="true"/>
    <row r="6976" s="1" customFormat="true" customHeight="true"/>
    <row r="6977" s="1" customFormat="true" customHeight="true"/>
    <row r="6978" s="1" customFormat="true" customHeight="true"/>
    <row r="6979" s="1" customFormat="true" customHeight="true"/>
    <row r="6980" s="1" customFormat="true" customHeight="true"/>
    <row r="6981" s="1" customFormat="true" customHeight="true"/>
    <row r="6982" s="1" customFormat="true" customHeight="true"/>
    <row r="6983" s="1" customFormat="true" customHeight="true"/>
    <row r="6984" s="1" customFormat="true" customHeight="true"/>
    <row r="6985" s="1" customFormat="true" customHeight="true"/>
    <row r="6986" s="1" customFormat="true" customHeight="true"/>
    <row r="6987" s="1" customFormat="true" customHeight="true"/>
    <row r="6988" s="1" customFormat="true" customHeight="true"/>
    <row r="6989" s="1" customFormat="true" customHeight="true"/>
    <row r="6990" s="1" customFormat="true" customHeight="true"/>
    <row r="6991" s="1" customFormat="true" customHeight="true"/>
    <row r="6992" s="1" customFormat="true" customHeight="true"/>
    <row r="6993" s="1" customFormat="true" customHeight="true"/>
    <row r="6994" s="1" customFormat="true" customHeight="true"/>
    <row r="6995" s="1" customFormat="true" customHeight="true"/>
    <row r="6996" s="1" customFormat="true" customHeight="true"/>
    <row r="6997" s="1" customFormat="true" customHeight="true"/>
    <row r="6998" s="1" customFormat="true" customHeight="true"/>
    <row r="6999" s="1" customFormat="true" customHeight="true"/>
    <row r="7000" s="1" customFormat="true" customHeight="true"/>
    <row r="7001" s="1" customFormat="true" customHeight="true"/>
    <row r="7002" s="1" customFormat="true" customHeight="true"/>
    <row r="7003" s="1" customFormat="true" customHeight="true"/>
    <row r="7004" s="1" customFormat="true" customHeight="true"/>
    <row r="7005" s="1" customFormat="true" customHeight="true"/>
    <row r="7006" s="1" customFormat="true" customHeight="true"/>
    <row r="7007" s="1" customFormat="true" customHeight="true"/>
    <row r="7008" s="1" customFormat="true" customHeight="true"/>
    <row r="7009" s="1" customFormat="true" customHeight="true"/>
    <row r="7010" s="1" customFormat="true" customHeight="true"/>
    <row r="7011" s="1" customFormat="true" customHeight="true"/>
    <row r="7012" s="1" customFormat="true" customHeight="true"/>
    <row r="7013" s="1" customFormat="true" customHeight="true"/>
    <row r="7014" s="1" customFormat="true" customHeight="true"/>
    <row r="7015" s="1" customFormat="true" customHeight="true"/>
    <row r="7016" s="1" customFormat="true" customHeight="true"/>
    <row r="7017" s="1" customFormat="true" customHeight="true"/>
    <row r="7018" s="1" customFormat="true" customHeight="true"/>
    <row r="7019" s="1" customFormat="true" customHeight="true"/>
    <row r="7020" s="1" customFormat="true" customHeight="true"/>
    <row r="7021" s="1" customFormat="true" customHeight="true"/>
    <row r="7022" s="1" customFormat="true" customHeight="true"/>
    <row r="7023" s="1" customFormat="true" customHeight="true"/>
    <row r="7024" s="1" customFormat="true" customHeight="true"/>
    <row r="7025" s="1" customFormat="true" customHeight="true"/>
    <row r="7026" s="1" customFormat="true" customHeight="true"/>
    <row r="7027" s="1" customFormat="true" customHeight="true"/>
    <row r="7028" s="1" customFormat="true" customHeight="true"/>
    <row r="7029" s="1" customFormat="true" customHeight="true"/>
    <row r="7030" s="1" customFormat="true" customHeight="true"/>
    <row r="7031" s="1" customFormat="true" customHeight="true"/>
    <row r="7032" s="1" customFormat="true" customHeight="true"/>
    <row r="7033" s="1" customFormat="true" customHeight="true"/>
    <row r="7034" s="1" customFormat="true" customHeight="true"/>
    <row r="7035" s="1" customFormat="true" customHeight="true"/>
    <row r="7036" s="1" customFormat="true" customHeight="true"/>
    <row r="7037" s="1" customFormat="true" customHeight="true"/>
    <row r="7038" s="1" customFormat="true" customHeight="true"/>
    <row r="7039" s="1" customFormat="true" customHeight="true"/>
    <row r="7040" s="1" customFormat="true" customHeight="true"/>
    <row r="7041" s="1" customFormat="true" customHeight="true"/>
    <row r="7042" s="1" customFormat="true" customHeight="true"/>
    <row r="7043" s="1" customFormat="true" customHeight="true"/>
    <row r="7044" s="1" customFormat="true" customHeight="true"/>
    <row r="7045" s="1" customFormat="true" customHeight="true"/>
    <row r="7046" s="1" customFormat="true" customHeight="true"/>
    <row r="7047" s="1" customFormat="true" customHeight="true"/>
    <row r="7048" s="1" customFormat="true" customHeight="true"/>
    <row r="7049" s="1" customFormat="true" customHeight="true"/>
    <row r="7050" s="1" customFormat="true" customHeight="true"/>
    <row r="7051" s="1" customFormat="true" customHeight="true"/>
    <row r="7052" s="1" customFormat="true" customHeight="true"/>
    <row r="7053" s="1" customFormat="true" customHeight="true"/>
    <row r="7054" s="1" customFormat="true" customHeight="true"/>
    <row r="7055" s="1" customFormat="true" customHeight="true"/>
    <row r="7056" s="1" customFormat="true" customHeight="true"/>
    <row r="7057" s="1" customFormat="true" customHeight="true"/>
    <row r="7058" s="1" customFormat="true" customHeight="true"/>
    <row r="7059" s="1" customFormat="true" customHeight="true"/>
    <row r="7060" s="1" customFormat="true" customHeight="true"/>
    <row r="7061" s="1" customFormat="true" customHeight="true"/>
    <row r="7062" s="1" customFormat="true" customHeight="true"/>
    <row r="7063" s="1" customFormat="true" customHeight="true"/>
    <row r="7064" s="1" customFormat="true" customHeight="true"/>
    <row r="7065" s="1" customFormat="true" customHeight="true"/>
    <row r="7066" s="1" customFormat="true" customHeight="true"/>
    <row r="7067" s="1" customFormat="true" customHeight="true"/>
    <row r="7068" s="1" customFormat="true" customHeight="true"/>
    <row r="7069" s="1" customFormat="true" customHeight="true"/>
    <row r="7070" s="1" customFormat="true" customHeight="true"/>
    <row r="7071" s="1" customFormat="true" customHeight="true"/>
    <row r="7072" s="1" customFormat="true" customHeight="true"/>
    <row r="7073" s="1" customFormat="true" customHeight="true"/>
    <row r="7074" s="1" customFormat="true" customHeight="true"/>
    <row r="7075" s="1" customFormat="true" customHeight="true"/>
    <row r="7076" s="1" customFormat="true" customHeight="true"/>
    <row r="7077" s="1" customFormat="true" customHeight="true"/>
    <row r="7078" s="1" customFormat="true" customHeight="true"/>
    <row r="7079" s="1" customFormat="true" customHeight="true"/>
    <row r="7080" s="1" customFormat="true" customHeight="true"/>
    <row r="7081" s="1" customFormat="true" customHeight="true"/>
    <row r="7082" s="1" customFormat="true" customHeight="true"/>
    <row r="7083" s="1" customFormat="true" customHeight="true"/>
    <row r="7084" s="1" customFormat="true" customHeight="true"/>
    <row r="7085" s="1" customFormat="true" customHeight="true"/>
    <row r="7086" s="1" customFormat="true" customHeight="true"/>
    <row r="7087" s="1" customFormat="true" customHeight="true"/>
    <row r="7088" s="1" customFormat="true" customHeight="true"/>
    <row r="7089" s="1" customFormat="true" customHeight="true"/>
    <row r="7090" s="1" customFormat="true" customHeight="true"/>
    <row r="7091" s="1" customFormat="true" customHeight="true"/>
    <row r="7092" s="1" customFormat="true" customHeight="true"/>
    <row r="7093" s="1" customFormat="true" customHeight="true"/>
    <row r="7094" s="1" customFormat="true" customHeight="true"/>
    <row r="7095" s="1" customFormat="true" customHeight="true"/>
    <row r="7096" s="1" customFormat="true" customHeight="true"/>
    <row r="7097" s="1" customFormat="true" customHeight="true"/>
    <row r="7098" s="1" customFormat="true" customHeight="true"/>
    <row r="7099" s="1" customFormat="true" customHeight="true"/>
    <row r="7100" s="1" customFormat="true" customHeight="true"/>
    <row r="7101" s="1" customFormat="true" customHeight="true"/>
    <row r="7102" s="1" customFormat="true" customHeight="true"/>
    <row r="7103" s="1" customFormat="true" customHeight="true"/>
    <row r="7104" s="1" customFormat="true" customHeight="true"/>
    <row r="7105" s="1" customFormat="true" customHeight="true"/>
    <row r="7106" s="1" customFormat="true" customHeight="true"/>
    <row r="7107" s="1" customFormat="true" customHeight="true"/>
    <row r="7108" s="1" customFormat="true" customHeight="true"/>
    <row r="7109" s="1" customFormat="true" customHeight="true"/>
    <row r="7110" s="1" customFormat="true" customHeight="true"/>
    <row r="7111" s="1" customFormat="true" customHeight="true"/>
    <row r="7112" s="1" customFormat="true" customHeight="true"/>
    <row r="7113" s="1" customFormat="true" customHeight="true"/>
    <row r="7114" s="1" customFormat="true" customHeight="true"/>
    <row r="7115" s="1" customFormat="true" customHeight="true"/>
    <row r="7116" s="1" customFormat="true" customHeight="true"/>
    <row r="7117" s="1" customFormat="true" customHeight="true"/>
    <row r="7118" s="1" customFormat="true" customHeight="true"/>
    <row r="7119" s="1" customFormat="true" customHeight="true"/>
    <row r="7120" s="1" customFormat="true" customHeight="true"/>
    <row r="7121" s="1" customFormat="true" customHeight="true"/>
    <row r="7122" s="1" customFormat="true" customHeight="true"/>
    <row r="7123" s="1" customFormat="true" customHeight="true"/>
    <row r="7124" s="1" customFormat="true" customHeight="true"/>
    <row r="7125" s="1" customFormat="true" customHeight="true"/>
    <row r="7126" s="1" customFormat="true" customHeight="true"/>
    <row r="7127" s="1" customFormat="true" customHeight="true"/>
    <row r="7128" s="1" customFormat="true" customHeight="true"/>
    <row r="7129" s="1" customFormat="true" customHeight="true"/>
    <row r="7130" s="1" customFormat="true" customHeight="true"/>
    <row r="7131" s="1" customFormat="true" customHeight="true"/>
    <row r="7132" s="1" customFormat="true" customHeight="true"/>
    <row r="7133" s="1" customFormat="true" customHeight="true"/>
    <row r="7134" s="1" customFormat="true" customHeight="true"/>
    <row r="7135" s="1" customFormat="true" customHeight="true"/>
    <row r="7136" s="1" customFormat="true" customHeight="true"/>
    <row r="7137" s="1" customFormat="true" customHeight="true"/>
    <row r="7138" s="1" customFormat="true" customHeight="true"/>
    <row r="7139" s="1" customFormat="true" customHeight="true"/>
    <row r="7140" s="1" customFormat="true" customHeight="true"/>
    <row r="7141" s="1" customFormat="true" customHeight="true"/>
    <row r="7142" s="1" customFormat="true" customHeight="true"/>
    <row r="7143" s="1" customFormat="true" customHeight="true"/>
    <row r="7144" s="1" customFormat="true" customHeight="true"/>
    <row r="7145" s="1" customFormat="true" customHeight="true"/>
    <row r="7146" s="1" customFormat="true" customHeight="true"/>
    <row r="7147" s="1" customFormat="true" customHeight="true"/>
    <row r="7148" s="1" customFormat="true" customHeight="true"/>
    <row r="7149" s="1" customFormat="true" customHeight="true"/>
    <row r="7150" s="1" customFormat="true" customHeight="true"/>
    <row r="7151" s="1" customFormat="true" customHeight="true"/>
    <row r="7152" s="1" customFormat="true" customHeight="true"/>
    <row r="7153" s="1" customFormat="true" customHeight="true"/>
    <row r="7154" s="1" customFormat="true" customHeight="true"/>
    <row r="7155" s="1" customFormat="true" customHeight="true"/>
    <row r="7156" s="1" customFormat="true" customHeight="true"/>
    <row r="7157" s="1" customFormat="true" customHeight="true"/>
    <row r="7158" s="1" customFormat="true" customHeight="true"/>
    <row r="7159" s="1" customFormat="true" customHeight="true"/>
    <row r="7160" s="1" customFormat="true" customHeight="true"/>
    <row r="7161" s="1" customFormat="true" customHeight="true"/>
    <row r="7162" s="1" customFormat="true" customHeight="true"/>
    <row r="7163" s="1" customFormat="true" customHeight="true"/>
    <row r="7164" s="1" customFormat="true" customHeight="true"/>
    <row r="7165" s="1" customFormat="true" customHeight="true"/>
    <row r="7166" s="1" customFormat="true" customHeight="true"/>
    <row r="7167" s="1" customFormat="true" customHeight="true"/>
    <row r="7168" s="1" customFormat="true" customHeight="true"/>
    <row r="7169" s="1" customFormat="true" customHeight="true"/>
    <row r="7170" s="1" customFormat="true" customHeight="true"/>
    <row r="7171" s="1" customFormat="true" customHeight="true"/>
    <row r="7172" s="1" customFormat="true" customHeight="true"/>
    <row r="7173" s="1" customFormat="true" customHeight="true"/>
    <row r="7174" s="1" customFormat="true" customHeight="true"/>
    <row r="7175" s="1" customFormat="true" customHeight="true"/>
    <row r="7176" s="1" customFormat="true" customHeight="true"/>
    <row r="7177" s="1" customFormat="true" customHeight="true"/>
    <row r="7178" s="1" customFormat="true" customHeight="true"/>
    <row r="7179" s="1" customFormat="true" customHeight="true"/>
    <row r="7180" s="1" customFormat="true" customHeight="true"/>
    <row r="7181" s="1" customFormat="true" customHeight="true"/>
    <row r="7182" s="1" customFormat="true" customHeight="true"/>
    <row r="7183" s="1" customFormat="true" customHeight="true"/>
    <row r="7184" s="1" customFormat="true" customHeight="true"/>
    <row r="7185" s="1" customFormat="true" customHeight="true"/>
    <row r="7186" s="1" customFormat="true" customHeight="true"/>
    <row r="7187" s="1" customFormat="true" customHeight="true"/>
    <row r="7188" s="1" customFormat="true" customHeight="true"/>
    <row r="7189" s="1" customFormat="true" customHeight="true"/>
    <row r="7190" s="1" customFormat="true" customHeight="true"/>
    <row r="7191" s="1" customFormat="true" customHeight="true"/>
    <row r="7192" s="1" customFormat="true" customHeight="true"/>
    <row r="7193" s="1" customFormat="true" customHeight="true"/>
    <row r="7194" s="1" customFormat="true" customHeight="true"/>
    <row r="7195" s="1" customFormat="true" customHeight="true"/>
    <row r="7196" s="1" customFormat="true" customHeight="true"/>
    <row r="7197" s="1" customFormat="true" customHeight="true"/>
    <row r="7198" s="1" customFormat="true" customHeight="true"/>
    <row r="7199" s="1" customFormat="true" customHeight="true"/>
    <row r="7200" s="1" customFormat="true" customHeight="true"/>
    <row r="7201" s="1" customFormat="true" customHeight="true"/>
    <row r="7202" s="1" customFormat="true" customHeight="true"/>
    <row r="7203" s="1" customFormat="true" customHeight="true"/>
    <row r="7204" s="1" customFormat="true" customHeight="true"/>
    <row r="7205" s="1" customFormat="true" customHeight="true"/>
    <row r="7206" s="1" customFormat="true" customHeight="true"/>
    <row r="7207" s="1" customFormat="true" customHeight="true"/>
    <row r="7208" s="1" customFormat="true" customHeight="true"/>
    <row r="7209" s="1" customFormat="true" customHeight="true"/>
    <row r="7210" s="1" customFormat="true" customHeight="true"/>
    <row r="7211" s="1" customFormat="true" customHeight="true"/>
    <row r="7212" s="1" customFormat="true" customHeight="true"/>
    <row r="7213" s="1" customFormat="true" customHeight="true"/>
    <row r="7214" s="1" customFormat="true" customHeight="true"/>
    <row r="7215" s="1" customFormat="true" customHeight="true"/>
    <row r="7216" s="1" customFormat="true" customHeight="true"/>
    <row r="7217" s="1" customFormat="true" customHeight="true"/>
    <row r="7218" s="1" customFormat="true" customHeight="true"/>
    <row r="7219" s="1" customFormat="true" customHeight="true"/>
    <row r="7220" s="1" customFormat="true" customHeight="true"/>
    <row r="7221" s="1" customFormat="true" customHeight="true"/>
    <row r="7222" s="1" customFormat="true" customHeight="true"/>
    <row r="7223" s="1" customFormat="true" customHeight="true"/>
    <row r="7224" s="1" customFormat="true" customHeight="true"/>
    <row r="7225" s="1" customFormat="true" customHeight="true"/>
    <row r="7226" s="1" customFormat="true" customHeight="true"/>
    <row r="7227" s="1" customFormat="true" customHeight="true"/>
    <row r="7228" s="1" customFormat="true" customHeight="true"/>
    <row r="7229" s="1" customFormat="true" customHeight="true"/>
    <row r="7230" s="1" customFormat="true" customHeight="true"/>
    <row r="7231" s="1" customFormat="true" customHeight="true"/>
    <row r="7232" s="1" customFormat="true" customHeight="true"/>
    <row r="7233" s="1" customFormat="true" customHeight="true"/>
    <row r="7234" s="1" customFormat="true" customHeight="true"/>
    <row r="7235" s="1" customFormat="true" customHeight="true"/>
    <row r="7236" s="1" customFormat="true" customHeight="true"/>
    <row r="7237" s="1" customFormat="true" customHeight="true"/>
    <row r="7238" s="1" customFormat="true" customHeight="true"/>
    <row r="7239" s="1" customFormat="true" customHeight="true"/>
    <row r="7240" s="1" customFormat="true" customHeight="true"/>
    <row r="7241" s="1" customFormat="true" customHeight="true"/>
    <row r="7242" s="1" customFormat="true" customHeight="true"/>
    <row r="7243" s="1" customFormat="true" customHeight="true"/>
    <row r="7244" s="1" customFormat="true" customHeight="true"/>
    <row r="7245" s="1" customFormat="true" customHeight="true"/>
    <row r="7246" s="1" customFormat="true" customHeight="true"/>
    <row r="7247" s="1" customFormat="true" customHeight="true"/>
    <row r="7248" s="1" customFormat="true" customHeight="true"/>
    <row r="7249" s="1" customFormat="true" customHeight="true"/>
    <row r="7250" s="1" customFormat="true" customHeight="true"/>
    <row r="7251" s="1" customFormat="true" customHeight="true"/>
    <row r="7252" s="1" customFormat="true" customHeight="true"/>
    <row r="7253" s="1" customFormat="true" customHeight="true"/>
    <row r="7254" s="1" customFormat="true" customHeight="true"/>
    <row r="7255" s="1" customFormat="true" customHeight="true"/>
    <row r="7256" s="1" customFormat="true" customHeight="true"/>
    <row r="7257" s="1" customFormat="true" customHeight="true"/>
    <row r="7258" s="1" customFormat="true" customHeight="true"/>
    <row r="7259" s="1" customFormat="true" customHeight="true"/>
    <row r="7260" s="1" customFormat="true" customHeight="true"/>
    <row r="7261" s="1" customFormat="true" customHeight="true"/>
    <row r="7262" s="1" customFormat="true" customHeight="true"/>
    <row r="7263" s="1" customFormat="true" customHeight="true"/>
    <row r="7264" s="1" customFormat="true" customHeight="true"/>
    <row r="7265" s="1" customFormat="true" customHeight="true"/>
    <row r="7266" s="1" customFormat="true" customHeight="true"/>
    <row r="7267" s="1" customFormat="true" customHeight="true"/>
    <row r="7268" s="1" customFormat="true" customHeight="true"/>
    <row r="7269" s="1" customFormat="true" customHeight="true"/>
    <row r="7270" s="1" customFormat="true" customHeight="true"/>
    <row r="7271" s="1" customFormat="true" customHeight="true"/>
    <row r="7272" s="1" customFormat="true" customHeight="true"/>
    <row r="7273" s="1" customFormat="true" customHeight="true"/>
    <row r="7274" s="1" customFormat="true" customHeight="true"/>
    <row r="7275" s="1" customFormat="true" customHeight="true"/>
    <row r="7276" s="1" customFormat="true" customHeight="true"/>
    <row r="7277" s="1" customFormat="true" customHeight="true"/>
    <row r="7278" s="1" customFormat="true" customHeight="true"/>
    <row r="7279" s="1" customFormat="true" customHeight="true"/>
    <row r="7280" s="1" customFormat="true" customHeight="true"/>
    <row r="7281" s="1" customFormat="true" customHeight="true"/>
    <row r="7282" s="1" customFormat="true" customHeight="true"/>
    <row r="7283" s="1" customFormat="true" customHeight="true"/>
    <row r="7284" s="1" customFormat="true" customHeight="true"/>
    <row r="7285" s="1" customFormat="true" customHeight="true"/>
    <row r="7286" s="1" customFormat="true" customHeight="true"/>
    <row r="7287" s="1" customFormat="true" customHeight="true"/>
    <row r="7288" s="1" customFormat="true" customHeight="true"/>
    <row r="7289" s="1" customFormat="true" customHeight="true"/>
    <row r="7290" s="1" customFormat="true" customHeight="true"/>
    <row r="7291" s="1" customFormat="true" customHeight="true"/>
    <row r="7292" s="1" customFormat="true" customHeight="true"/>
    <row r="7293" s="1" customFormat="true" customHeight="true"/>
    <row r="7294" s="1" customFormat="true" customHeight="true"/>
    <row r="7295" s="1" customFormat="true" customHeight="true"/>
    <row r="7296" s="1" customFormat="true" customHeight="true"/>
    <row r="7297" s="1" customFormat="true" customHeight="true"/>
    <row r="7298" s="1" customFormat="true" customHeight="true"/>
    <row r="7299" s="1" customFormat="true" customHeight="true"/>
    <row r="7300" s="1" customFormat="true" customHeight="true"/>
    <row r="7301" s="1" customFormat="true" customHeight="true"/>
    <row r="7302" s="1" customFormat="true" customHeight="true"/>
    <row r="7303" s="1" customFormat="true" customHeight="true"/>
    <row r="7304" s="1" customFormat="true" customHeight="true"/>
    <row r="7305" s="1" customFormat="true" customHeight="true"/>
    <row r="7306" s="1" customFormat="true" customHeight="true"/>
    <row r="7307" s="1" customFormat="true" customHeight="true"/>
    <row r="7308" s="1" customFormat="true" customHeight="true"/>
    <row r="7309" s="1" customFormat="true" customHeight="true"/>
    <row r="7310" s="1" customFormat="true" customHeight="true"/>
    <row r="7311" s="1" customFormat="true" customHeight="true"/>
    <row r="7312" s="1" customFormat="true" customHeight="true"/>
    <row r="7313" s="1" customFormat="true" customHeight="true"/>
    <row r="7314" s="1" customFormat="true" customHeight="true"/>
    <row r="7315" s="1" customFormat="true" customHeight="true"/>
    <row r="7316" s="1" customFormat="true" customHeight="true"/>
    <row r="7317" s="1" customFormat="true" customHeight="true"/>
    <row r="7318" s="1" customFormat="true" customHeight="true"/>
    <row r="7319" s="1" customFormat="true" customHeight="true"/>
    <row r="7320" s="1" customFormat="true" customHeight="true"/>
    <row r="7321" s="1" customFormat="true" customHeight="true"/>
    <row r="7322" s="1" customFormat="true" customHeight="true"/>
    <row r="7323" s="1" customFormat="true" customHeight="true"/>
    <row r="7324" s="1" customFormat="true" customHeight="true"/>
    <row r="7325" s="1" customFormat="true" customHeight="true"/>
    <row r="7326" s="1" customFormat="true" customHeight="true"/>
    <row r="7327" s="1" customFormat="true" customHeight="true"/>
    <row r="7328" s="1" customFormat="true" customHeight="true"/>
    <row r="7329" s="1" customFormat="true" customHeight="true"/>
    <row r="7330" s="1" customFormat="true" customHeight="true"/>
    <row r="7331" s="1" customFormat="true" customHeight="true"/>
    <row r="7332" s="1" customFormat="true" customHeight="true"/>
    <row r="7333" s="1" customFormat="true" customHeight="true"/>
    <row r="7334" s="1" customFormat="true" customHeight="true"/>
    <row r="7335" s="1" customFormat="true" customHeight="true"/>
    <row r="7336" s="1" customFormat="true" customHeight="true"/>
    <row r="7337" s="1" customFormat="true" customHeight="true"/>
    <row r="7338" s="1" customFormat="true" customHeight="true"/>
    <row r="7339" s="1" customFormat="true" customHeight="true"/>
    <row r="7340" s="1" customFormat="true" customHeight="true"/>
    <row r="7341" s="1" customFormat="true" customHeight="true"/>
    <row r="7342" s="1" customFormat="true" customHeight="true"/>
    <row r="7343" s="1" customFormat="true" customHeight="true"/>
    <row r="7344" s="1" customFormat="true" customHeight="true"/>
    <row r="7345" s="1" customFormat="true" customHeight="true"/>
    <row r="7346" s="1" customFormat="true" customHeight="true"/>
    <row r="7347" s="1" customFormat="true" customHeight="true"/>
    <row r="7348" s="1" customFormat="true" customHeight="true"/>
    <row r="7349" s="1" customFormat="true" customHeight="true"/>
    <row r="7350" s="1" customFormat="true" customHeight="true"/>
    <row r="7351" s="1" customFormat="true" customHeight="true"/>
    <row r="7352" s="1" customFormat="true" customHeight="true"/>
    <row r="7353" s="1" customFormat="true" customHeight="true"/>
    <row r="7354" s="1" customFormat="true" customHeight="true"/>
    <row r="7355" s="1" customFormat="true" customHeight="true"/>
    <row r="7356" s="1" customFormat="true" customHeight="true"/>
    <row r="7357" s="1" customFormat="true" customHeight="true"/>
    <row r="7358" s="1" customFormat="true" customHeight="true"/>
    <row r="7359" s="1" customFormat="true" customHeight="true"/>
    <row r="7360" s="1" customFormat="true" customHeight="true"/>
    <row r="7361" s="1" customFormat="true" customHeight="true"/>
    <row r="7362" s="1" customFormat="true" customHeight="true"/>
    <row r="7363" s="1" customFormat="true" customHeight="true"/>
    <row r="7364" s="1" customFormat="true" customHeight="true"/>
    <row r="7365" s="1" customFormat="true" customHeight="true"/>
    <row r="7366" s="1" customFormat="true" customHeight="true"/>
    <row r="7367" s="1" customFormat="true" customHeight="true"/>
    <row r="7368" s="1" customFormat="true" customHeight="true"/>
    <row r="7369" s="1" customFormat="true" customHeight="true"/>
    <row r="7370" s="1" customFormat="true" customHeight="true"/>
    <row r="7371" s="1" customFormat="true" customHeight="true"/>
    <row r="7372" s="1" customFormat="true" customHeight="true"/>
    <row r="7373" s="1" customFormat="true" customHeight="true"/>
    <row r="7374" s="1" customFormat="true" customHeight="true"/>
    <row r="7375" s="1" customFormat="true" customHeight="true"/>
    <row r="7376" s="1" customFormat="true" customHeight="true"/>
    <row r="7377" s="1" customFormat="true" customHeight="true"/>
    <row r="7378" s="1" customFormat="true" customHeight="true"/>
    <row r="7379" s="1" customFormat="true" customHeight="true"/>
    <row r="7380" s="1" customFormat="true" customHeight="true"/>
    <row r="7381" s="1" customFormat="true" customHeight="true"/>
    <row r="7382" s="1" customFormat="true" customHeight="true"/>
    <row r="7383" s="1" customFormat="true" customHeight="true"/>
    <row r="7384" s="1" customFormat="true" customHeight="true"/>
    <row r="7385" s="1" customFormat="true" customHeight="true"/>
    <row r="7386" s="1" customFormat="true" customHeight="true"/>
    <row r="7387" s="1" customFormat="true" customHeight="true"/>
    <row r="7388" s="1" customFormat="true" customHeight="true"/>
    <row r="7389" s="1" customFormat="true" customHeight="true"/>
    <row r="7390" s="1" customFormat="true" customHeight="true"/>
    <row r="7391" s="1" customFormat="true" customHeight="true"/>
    <row r="7392" s="1" customFormat="true" customHeight="true"/>
    <row r="7393" s="1" customFormat="true" customHeight="true"/>
    <row r="7394" s="1" customFormat="true" customHeight="true"/>
    <row r="7395" s="1" customFormat="true" customHeight="true"/>
    <row r="7396" s="1" customFormat="true" customHeight="true"/>
    <row r="7397" s="1" customFormat="true" customHeight="true"/>
    <row r="7398" s="1" customFormat="true" customHeight="true"/>
    <row r="7399" s="1" customFormat="true" customHeight="true"/>
    <row r="7400" s="1" customFormat="true" customHeight="true"/>
    <row r="7401" s="1" customFormat="true" customHeight="true"/>
    <row r="7402" s="1" customFormat="true" customHeight="true"/>
    <row r="7403" s="1" customFormat="true" customHeight="true"/>
    <row r="7404" s="1" customFormat="true" customHeight="true"/>
    <row r="7405" s="1" customFormat="true" customHeight="true"/>
    <row r="7406" s="1" customFormat="true" customHeight="true"/>
    <row r="7407" s="1" customFormat="true" customHeight="true"/>
    <row r="7408" s="1" customFormat="true" customHeight="true"/>
    <row r="7409" s="1" customFormat="true" customHeight="true"/>
    <row r="7410" s="1" customFormat="true" customHeight="true"/>
    <row r="7411" s="1" customFormat="true" customHeight="true"/>
    <row r="7412" s="1" customFormat="true" customHeight="true"/>
    <row r="7413" s="1" customFormat="true" customHeight="true"/>
    <row r="7414" s="1" customFormat="true" customHeight="true"/>
    <row r="7415" s="1" customFormat="true" customHeight="true"/>
    <row r="7416" s="1" customFormat="true" customHeight="true"/>
    <row r="7417" s="1" customFormat="true" customHeight="true"/>
    <row r="7418" s="1" customFormat="true" customHeight="true"/>
    <row r="7419" s="1" customFormat="true" customHeight="true"/>
    <row r="7420" s="1" customFormat="true" customHeight="true"/>
    <row r="7421" s="1" customFormat="true" customHeight="true"/>
    <row r="7422" s="1" customFormat="true" customHeight="true"/>
    <row r="7423" s="1" customFormat="true" customHeight="true"/>
    <row r="7424" s="1" customFormat="true" customHeight="true"/>
    <row r="7425" s="1" customFormat="true" customHeight="true"/>
    <row r="7426" s="1" customFormat="true" customHeight="true"/>
    <row r="7427" s="1" customFormat="true" customHeight="true"/>
    <row r="7428" s="1" customFormat="true" customHeight="true"/>
    <row r="7429" s="1" customFormat="true" customHeight="true"/>
    <row r="7430" s="1" customFormat="true" customHeight="true"/>
    <row r="7431" s="1" customFormat="true" customHeight="true"/>
    <row r="7432" s="1" customFormat="true" customHeight="true"/>
    <row r="7433" s="1" customFormat="true" customHeight="true"/>
    <row r="7434" s="1" customFormat="true" customHeight="true"/>
    <row r="7435" s="1" customFormat="true" customHeight="true"/>
    <row r="7436" s="1" customFormat="true" customHeight="true"/>
    <row r="7437" s="1" customFormat="true" customHeight="true"/>
    <row r="7438" s="1" customFormat="true" customHeight="true"/>
    <row r="7439" s="1" customFormat="true" customHeight="true"/>
    <row r="7440" s="1" customFormat="true" customHeight="true"/>
    <row r="7441" s="1" customFormat="true" customHeight="true"/>
    <row r="7442" s="1" customFormat="true" customHeight="true"/>
    <row r="7443" s="1" customFormat="true" customHeight="true"/>
    <row r="7444" s="1" customFormat="true" customHeight="true"/>
    <row r="7445" s="1" customFormat="true" customHeight="true"/>
    <row r="7446" s="1" customFormat="true" customHeight="true"/>
    <row r="7447" s="1" customFormat="true" customHeight="true"/>
    <row r="7448" s="1" customFormat="true" customHeight="true"/>
    <row r="7449" s="1" customFormat="true" customHeight="true"/>
    <row r="7450" s="1" customFormat="true" customHeight="true"/>
    <row r="7451" s="1" customFormat="true" customHeight="true"/>
    <row r="7452" s="1" customFormat="true" customHeight="true"/>
    <row r="7453" s="1" customFormat="true" customHeight="true"/>
    <row r="7454" s="1" customFormat="true" customHeight="true"/>
    <row r="7455" s="1" customFormat="true" customHeight="true"/>
    <row r="7456" s="1" customFormat="true" customHeight="true"/>
    <row r="7457" s="1" customFormat="true" customHeight="true"/>
    <row r="7458" s="1" customFormat="true" customHeight="true"/>
    <row r="7459" s="1" customFormat="true" customHeight="true"/>
    <row r="7460" s="1" customFormat="true" customHeight="true"/>
    <row r="7461" s="1" customFormat="true" customHeight="true"/>
    <row r="7462" s="1" customFormat="true" customHeight="true"/>
    <row r="7463" s="1" customFormat="true" customHeight="true"/>
    <row r="7464" s="1" customFormat="true" customHeight="true"/>
    <row r="7465" s="1" customFormat="true" customHeight="true"/>
    <row r="7466" s="1" customFormat="true" customHeight="true"/>
    <row r="7467" s="1" customFormat="true" customHeight="true"/>
    <row r="7468" s="1" customFormat="true" customHeight="true"/>
    <row r="7469" s="1" customFormat="true" customHeight="true"/>
    <row r="7470" s="1" customFormat="true" customHeight="true"/>
    <row r="7471" s="1" customFormat="true" customHeight="true"/>
    <row r="7472" s="1" customFormat="true" customHeight="true"/>
    <row r="7473" s="1" customFormat="true" customHeight="true"/>
    <row r="7474" s="1" customFormat="true" customHeight="true"/>
    <row r="7475" s="1" customFormat="true" customHeight="true"/>
    <row r="7476" s="1" customFormat="true" customHeight="true"/>
    <row r="7477" s="1" customFormat="true" customHeight="true"/>
    <row r="7478" s="1" customFormat="true" customHeight="true"/>
    <row r="7479" s="1" customFormat="true" customHeight="true"/>
    <row r="7480" s="1" customFormat="true" customHeight="true"/>
    <row r="7481" s="1" customFormat="true" customHeight="true"/>
    <row r="7482" s="1" customFormat="true" customHeight="true"/>
    <row r="7483" s="1" customFormat="true" customHeight="true"/>
    <row r="7484" s="1" customFormat="true" customHeight="true"/>
    <row r="7485" s="1" customFormat="true" customHeight="true"/>
    <row r="7486" s="1" customFormat="true" customHeight="true"/>
    <row r="7487" s="1" customFormat="true" customHeight="true"/>
    <row r="7488" s="1" customFormat="true" customHeight="true"/>
    <row r="7489" s="1" customFormat="true" customHeight="true"/>
    <row r="7490" s="1" customFormat="true" customHeight="true"/>
    <row r="7491" s="1" customFormat="true" customHeight="true"/>
    <row r="7492" s="1" customFormat="true" customHeight="true"/>
    <row r="7493" s="1" customFormat="true" customHeight="true"/>
    <row r="7494" s="1" customFormat="true" customHeight="true"/>
    <row r="7495" s="1" customFormat="true" customHeight="true"/>
    <row r="7496" s="1" customFormat="true" customHeight="true"/>
    <row r="7497" s="1" customFormat="true" customHeight="true"/>
    <row r="7498" s="1" customFormat="true" customHeight="true"/>
    <row r="7499" s="1" customFormat="true" customHeight="true"/>
    <row r="7500" s="1" customFormat="true" customHeight="true"/>
    <row r="7501" s="1" customFormat="true" customHeight="true"/>
    <row r="7502" s="1" customFormat="true" customHeight="true"/>
  </sheetData>
  <mergeCells count="1">
    <mergeCell ref="A1:I1"/>
  </mergeCells>
  <conditionalFormatting sqref="B748">
    <cfRule type="duplicateValues" dxfId="0" priority="20"/>
  </conditionalFormatting>
  <conditionalFormatting sqref="B750">
    <cfRule type="duplicateValues" dxfId="0" priority="19"/>
  </conditionalFormatting>
  <conditionalFormatting sqref="B757">
    <cfRule type="duplicateValues" dxfId="0" priority="18"/>
  </conditionalFormatting>
  <conditionalFormatting sqref="B783">
    <cfRule type="duplicateValues" dxfId="0" priority="17"/>
  </conditionalFormatting>
  <conditionalFormatting sqref="C819">
    <cfRule type="duplicateValues" dxfId="0" priority="14"/>
  </conditionalFormatting>
  <conditionalFormatting sqref="C825">
    <cfRule type="duplicateValues" dxfId="0" priority="11"/>
  </conditionalFormatting>
  <conditionalFormatting sqref="C826">
    <cfRule type="duplicateValues" dxfId="0" priority="9"/>
  </conditionalFormatting>
  <conditionalFormatting sqref="C827">
    <cfRule type="duplicateValues" dxfId="0" priority="8"/>
  </conditionalFormatting>
  <conditionalFormatting sqref="C828">
    <cfRule type="duplicateValues" dxfId="0" priority="10"/>
  </conditionalFormatting>
  <conditionalFormatting sqref="C829">
    <cfRule type="duplicateValues" dxfId="0" priority="5"/>
  </conditionalFormatting>
  <conditionalFormatting sqref="C830">
    <cfRule type="duplicateValues" dxfId="0" priority="7"/>
  </conditionalFormatting>
  <conditionalFormatting sqref="C831">
    <cfRule type="duplicateValues" dxfId="0" priority="6"/>
  </conditionalFormatting>
  <conditionalFormatting sqref="C832">
    <cfRule type="duplicateValues" dxfId="0" priority="4"/>
  </conditionalFormatting>
  <conditionalFormatting sqref="C847">
    <cfRule type="duplicateValues" dxfId="0" priority="3"/>
  </conditionalFormatting>
  <conditionalFormatting sqref="B1834:B1840">
    <cfRule type="duplicateValues" dxfId="0" priority="1"/>
  </conditionalFormatting>
  <conditionalFormatting sqref="C785:C804">
    <cfRule type="duplicateValues" dxfId="0" priority="15"/>
  </conditionalFormatting>
  <conditionalFormatting sqref="C805:C818">
    <cfRule type="duplicateValues" dxfId="0" priority="16"/>
  </conditionalFormatting>
  <conditionalFormatting sqref="C820:C821">
    <cfRule type="duplicateValues" dxfId="0" priority="13"/>
  </conditionalFormatting>
  <conditionalFormatting sqref="C822:C824">
    <cfRule type="duplicateValues" dxfId="0" priority="12"/>
  </conditionalFormatting>
  <conditionalFormatting sqref="C833:C846">
    <cfRule type="duplicateValues" dxfId="0" priority="2"/>
  </conditionalFormatting>
  <dataValidations count="2">
    <dataValidation type="list" allowBlank="1" showInputMessage="1" showErrorMessage="1" sqref="D3:D2650">
      <formula1>学校名称</formula1>
    </dataValidation>
    <dataValidation type="list" allowBlank="1" showInputMessage="1" showErrorMessage="1" sqref="C3:C2650">
      <formula1>镇办名称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ankang</dc:creator>
  <cp:lastModifiedBy>ankang</cp:lastModifiedBy>
  <dcterms:created xsi:type="dcterms:W3CDTF">2024-06-26T10:18:55Z</dcterms:created>
  <dcterms:modified xsi:type="dcterms:W3CDTF">2024-06-26T10:20:53Z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