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年项目库 申报表" sheetId="41" r:id="rId1"/>
  </sheets>
  <definedNames>
    <definedName name="_xlnm._FilterDatabase" localSheetId="0" hidden="1">'2023年项目库 申报表'!$A$1:$AB$88</definedName>
    <definedName name="_xlnm.Print_Area" localSheetId="0">'2023年项目库 申报表'!$A$1:$AB$77</definedName>
    <definedName name="_xlnm.Print_Titles" localSheetId="0">'2023年项目库 申报表'!$2:$4</definedName>
  </definedNames>
  <calcPr calcId="144525"/>
</workbook>
</file>

<file path=xl/sharedStrings.xml><?xml version="1.0" encoding="utf-8"?>
<sst xmlns="http://schemas.openxmlformats.org/spreadsheetml/2006/main" count="748" uniqueCount="230">
  <si>
    <t>汉滨区农业农村局2023年度巩固衔接项目库申报表</t>
  </si>
  <si>
    <t>项目类型</t>
  </si>
  <si>
    <t>项目名称
（自定义名称）</t>
  </si>
  <si>
    <t>项目摘要
（建设内容及规模）</t>
  </si>
  <si>
    <t>项目实施地点</t>
  </si>
  <si>
    <t>规划
年度</t>
  </si>
  <si>
    <t>主管
单位</t>
  </si>
  <si>
    <t>项目
负责人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</si>
  <si>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</si>
  <si>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</si>
  <si>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</si>
  <si>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</si>
  <si>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</si>
  <si>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</si>
  <si>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</si>
  <si>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</si>
  <si>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</si>
  <si>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</si>
  <si>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群众参与机制</t>
  </si>
  <si>
    <t>绩效目标</t>
  </si>
  <si>
    <t>是否为33055示范体系建设项目</t>
  </si>
  <si>
    <t>备注</t>
  </si>
  <si>
    <t>镇/办</t>
  </si>
  <si>
    <t>村/社区</t>
  </si>
  <si>
    <t>合计</t>
  </si>
  <si>
    <t>财政衔   接资金</t>
  </si>
  <si>
    <t>其他整 合资金</t>
  </si>
  <si>
    <t>苏陕   协作资金</t>
  </si>
  <si>
    <t>社会捐赠资金</t>
  </si>
  <si>
    <t>群众自筹资金</t>
  </si>
  <si>
    <t>户数
(户)</t>
  </si>
  <si>
    <t>人数
（人）</t>
  </si>
  <si>
    <t>总计</t>
  </si>
  <si>
    <t>43个</t>
  </si>
  <si>
    <t>一、产业发展</t>
  </si>
  <si>
    <t>（一）种养植业及设施配套</t>
  </si>
  <si>
    <t>2023年汉滨区稻渔综合种养奖扶项目</t>
  </si>
  <si>
    <t>新建稻渔综合种养1000亩</t>
  </si>
  <si>
    <t>相关镇办</t>
  </si>
  <si>
    <t>相关村/社区</t>
  </si>
  <si>
    <t>区农业农村局</t>
  </si>
  <si>
    <t>席鸿冰</t>
  </si>
  <si>
    <t>0915-3212622</t>
  </si>
  <si>
    <t>巩固提升项目</t>
  </si>
  <si>
    <t>是</t>
  </si>
  <si>
    <t>否</t>
  </si>
  <si>
    <t>流转土地、务工</t>
  </si>
  <si>
    <t>年产稻鱼12万斤，受益脱贫户20户。</t>
  </si>
  <si>
    <t>2023年汉滨区设施渔业陆基养殖奖扶项目</t>
  </si>
  <si>
    <t>新建陆基渔业养殖5000平方米</t>
  </si>
  <si>
    <t>年产商品鱼35万斤，受益脱贫户20户。</t>
  </si>
  <si>
    <t>2023年汉滨区池塘标准化改造和尾水处理项目</t>
  </si>
  <si>
    <t>标准化池塘改造及尾水处理200亩</t>
  </si>
  <si>
    <t>务工</t>
  </si>
  <si>
    <t>年产商品鱼40万斤，受益脱贫户10户。</t>
  </si>
  <si>
    <t>2023年汉滨区食用菌产业链建设项目</t>
  </si>
  <si>
    <t>建设生产加工基地200亩，年产香菇、平菇500万棒，种植羊肚菌400亩。</t>
  </si>
  <si>
    <t>务工、土地流转、入股分红等。</t>
  </si>
  <si>
    <t>过产业基地建设，带动从事产业农民增收1000元/人。</t>
  </si>
  <si>
    <t>2023年汉滨区林下魔芋种植示范与推广</t>
  </si>
  <si>
    <t>通过开展以魔芋新品种引进、规范化种植为重点的技术推广，积极选育、繁育本地优良品种，加快引进推广适生新品种，实现林下魔芋良种化、种植规范化。在叶坪镇、中原镇、大河镇、茨沟镇、五里镇、牛蹄镇、双龙镇建立林下魔芋示范种植基地3个，面积3000亩；选育、繁育本地优良品种1-2个；开展药剂防治试验2个。</t>
  </si>
  <si>
    <t>叶坪镇、中原镇、大河镇、茨沟镇、五里镇、洪山镇、牛蹄镇、双龙镇</t>
  </si>
  <si>
    <t>叶坪镇椒沟村、桥亭村、中心社区；中原镇东沟口村；五里镇刘垭社区、药树垭村；双龙镇谢坪村等</t>
  </si>
  <si>
    <t>通过产业基地建设，带动从事产业农民增收1000元/人。</t>
  </si>
  <si>
    <t>2023年汉滨区蔬菜全产业链建设项目</t>
  </si>
  <si>
    <t>建设蔬菜保供基地500亩，发展高山蔬菜基地200亩，引进新品种10个，开展机械补贴，培育职业农民，实现标准化生产，完善产业链。</t>
  </si>
  <si>
    <t>蔬菜自给率提高至60%以上，丰富居民菜篮子。</t>
  </si>
  <si>
    <t>2023年汉滨区北山粮仓优质米基地建设项目</t>
  </si>
  <si>
    <t>在北山的中原、叶坪、紫荆、大河、沈坝、茨沟、谭坝等镇，以水稻为主，采取稻油一体化种植模式，建设优质、高产稻油生产核心示范区4000亩，辐射带动洪山、坝河等镇发展优质水稻14500亩，每亩节本增效300元。</t>
  </si>
  <si>
    <t>中原、叶坪、紫荆、大河、沈坝、茨沟、谭坝、洪山、坝河等镇</t>
  </si>
  <si>
    <t>基地品种优质化率达到100%，标准化栽培技术应用到位率达到95%以上，基地粮食目标平均单产提升粮食产量15%以上，每亩节本增效300元.</t>
  </si>
  <si>
    <t>2023年汉滨区粮油病虫害防治项目</t>
  </si>
  <si>
    <t>在全区实施粮油作物重大病虫防控为主的统防统治、群防群治，重点用于小麦条锈病、赤霉病、粘虫、草地贪夜蛾、油菜菌核病、水稻“两迁”害虫等重大病虫发生源头区和重发区的防控。</t>
  </si>
  <si>
    <t>各镇办</t>
  </si>
  <si>
    <t>务工、节本增效。</t>
  </si>
  <si>
    <t>确保全区粮油作物重大病虫害不大面积爆发成灾，防控处置率达90%以上，专业化统防统治覆盖率达到43%以上，病虫危害总体损失率控制在5% 以下。</t>
  </si>
  <si>
    <t>2023年汉滨区耕地土壤污染防治项目</t>
  </si>
  <si>
    <t>建设低积累度品种筛选试验区4个，全区耕地土壤污染防治成果推广应用5000亩；全区受污染耕地土壤产出农产品加密监测采样化验，安全利用技术指导服务、宣传培训、试验示范区建设等。</t>
  </si>
  <si>
    <t>受污染耕地安全利用率达92%以上</t>
  </si>
  <si>
    <t>2023年汉滨区化肥减量增效项目</t>
  </si>
  <si>
    <t>用于14个国家级和省级耕地质量长期定位监测；开展县域耕地质量调查评价；全区土壤采集和养分化验和调查。肥料利用率试验及示范区建设。有机肥替代化肥推广、新型缓释肥推广等。</t>
  </si>
  <si>
    <t>肥料利用率提升至40%以上，化肥使用量持续降低。</t>
  </si>
  <si>
    <t>2023年汉滨区农作物秸秆综合利用项目</t>
  </si>
  <si>
    <t>采取以奖代补的方式，秸秆饲料化、基料化、肥料化利用每吨补助50元，同一秸秆利用主体只补助一个环节，即不得重复享受补助。</t>
  </si>
  <si>
    <t>全区农作物秸秆综合利用率达90%以上</t>
  </si>
  <si>
    <t>2023年汉滨区优质粮油示范点高产高效项目</t>
  </si>
  <si>
    <t>采取以奖代补的方式，建设优质粮油高产示范点50个以上，面积10000亩以上，对生产环节及生产资料进行补贴。</t>
  </si>
  <si>
    <t>2023年汉滨区优质粮油全产业链建设项目</t>
  </si>
  <si>
    <t>在中原、洪山、晏坝、大河等镇建设粮油加工及生产厂房，创建优质米品牌。</t>
  </si>
  <si>
    <t>解决粮油基地生产加工销售等问题，打造汉滨大米优质品牌。</t>
  </si>
  <si>
    <t>2023年建民办陈家山富硒蔬菜产业园项目（一期）</t>
  </si>
  <si>
    <t>新建玻璃温室一栋3072平方米，保温大棚32栋79900平方米，日光温室大棚4栋5600平方米，管理服务用房一栋240平方米，冷库和分件加工车间一栋1080平方米及场内供水供电设施、给排水设施和道路硬化及场地土方平整等内容</t>
  </si>
  <si>
    <t>建民办</t>
  </si>
  <si>
    <t>陈家山村</t>
  </si>
  <si>
    <t>土地流转
就业务工</t>
  </si>
  <si>
    <t>带动农户24户，55人，其中带动脱贫21户44人，检测户3户9人。</t>
  </si>
  <si>
    <t>2023年关家镇魏垭村蔬菜保供基地项目</t>
  </si>
  <si>
    <t>新建高标准蔬菜保供基地100亩</t>
  </si>
  <si>
    <t>关家镇</t>
  </si>
  <si>
    <t>魏垭村</t>
  </si>
  <si>
    <t>园区务工、分红、农产品销售</t>
  </si>
  <si>
    <t>带动脱贫户20户增收3000元</t>
  </si>
  <si>
    <t>富硒粮油产业奖扶项目</t>
  </si>
  <si>
    <t>对稻油一体化、小麦规模化种植、撂荒地治理提升、大豆种植等富硒粮油生产进行奖扶</t>
  </si>
  <si>
    <t>保障粮食安全，增加农户收入。</t>
  </si>
  <si>
    <t>2023年汉滨区新建畜禽规模养殖场配套粪污处理设施奖补项目</t>
  </si>
  <si>
    <t>新建畜禽规模养殖场30个，每场配套建设沼气池、沉淀池、氧气塘、堆粪场等粪污处理设施设备。</t>
  </si>
  <si>
    <t>务工、流转土地、提供饲草饲料、学习养殖技术、示范带动等</t>
  </si>
  <si>
    <t>新增畜牧产值0.5亿，带动农户500户以上。</t>
  </si>
  <si>
    <t>2023年汉滨区畜禽粪污资源化利用奖补项目</t>
  </si>
  <si>
    <t>为彻底解决农业面源污染，全面提升畜禽粪污资源化利用率，对已建成的畜禽粪污资源化利用设施，且未享受过畜禽粪物资源化利用类项目资金的业主，按照先建后补的方式，给予以奖代补。</t>
  </si>
  <si>
    <t>全区畜禽养殖生产能力提升2%，带动农户500户以上。</t>
  </si>
  <si>
    <t>2023年汉滨区畜禽地方良种保种选育补助项目</t>
  </si>
  <si>
    <t>建设“陕南白山羊”|、“安康猪”保种选育场6个</t>
  </si>
  <si>
    <t>保护地方良种猪羊，年提供陕南白山羊种羊和安康猪种猪各800头（只）</t>
  </si>
  <si>
    <t>2023年汉滨区规模养殖场生物安全防护提升奖补项目</t>
  </si>
  <si>
    <t>畜禽规模养殖场生物安全防护提升，建设项目50个</t>
  </si>
  <si>
    <t>全区畜禽规模养殖场生物安全水平提升，杜绝重大动物疫情发生和流行，促进畜牧业健康发展。</t>
  </si>
  <si>
    <t>2023年汉滨区仔猪奖补项目</t>
  </si>
  <si>
    <t>扶持脱贫户购买仔猪35000头，每户奖补不超过3头，每购买1头仔猪给予产业奖补资金400元。</t>
  </si>
  <si>
    <t>养殖增收、学习养殖技术、示范带动等</t>
  </si>
  <si>
    <t>生猪养殖户增收0.1万元。</t>
  </si>
  <si>
    <t>2023年“陕茶1号”茶树种苗采购项目</t>
  </si>
  <si>
    <t>补植扩建茶园0.4万亩</t>
  </si>
  <si>
    <t>双龙、瀛湖、大竹园、建民、流水等镇办</t>
  </si>
  <si>
    <t>完成栽植率100%</t>
  </si>
  <si>
    <t>2023年汉滨区茶网蝽绿色防控项目</t>
  </si>
  <si>
    <t>购买第三方服务，统防统治1万亩。</t>
  </si>
  <si>
    <t>双龙、晏坝、瀛湖、大竹园、流水等茶叶重点镇</t>
  </si>
  <si>
    <t>茶网蝽虫害控制率90%以上</t>
  </si>
  <si>
    <t>2023年汉滨区茶园提质增效项目</t>
  </si>
  <si>
    <t>改造低效茶园0.4万亩</t>
  </si>
  <si>
    <t>茶园亩产增长20%</t>
  </si>
  <si>
    <t>2023年汉滨区茶叶品牌培育项目</t>
  </si>
  <si>
    <t>用于产品参展参评、广告宣传、会议展销推介及各类茶事活动等</t>
  </si>
  <si>
    <t>产品社会影响力明显</t>
  </si>
  <si>
    <t>2023年汉滨区特色果业巩固提升项目</t>
  </si>
  <si>
    <t>改造低效枇杷、皱皮柑等特色果品0.3万亩</t>
  </si>
  <si>
    <t>瀛湖周边镇、新城办</t>
  </si>
  <si>
    <t>清泉村等</t>
  </si>
  <si>
    <t>每亩增产20%以上</t>
  </si>
  <si>
    <t>2023年汉滨区小蚕智能化共育室建设项目</t>
  </si>
  <si>
    <t>新建10个、总面积500平方米智能化自动控制小蚕共育室</t>
  </si>
  <si>
    <t>五里镇、沈坝镇、关家镇、石梯镇、瀛湖镇等镇</t>
  </si>
  <si>
    <t>张营、桥头、关家社区、双联、中心等村（社区）</t>
  </si>
  <si>
    <t>发展蚕桑产业，带动脱贫户100户增收。</t>
  </si>
  <si>
    <t>（二）休闲农业和乡村旅游</t>
  </si>
  <si>
    <t>（三）生态扶贫项目</t>
  </si>
  <si>
    <t>（四）其他</t>
  </si>
  <si>
    <t>2023年汉滨区“五心”新型经营主体奖补项目</t>
  </si>
  <si>
    <t>根据《安康市汉滨区人民政府关于培育“五心”新型农业经营主体的指导意见》，围绕主导产业和特色产业，通过政府主导、市场引导，在全区培育30家以上培育扶持有爱心、有诚心、有良心、有热心、有恒心的“五心”新型农业经营主体。</t>
  </si>
  <si>
    <t>各村各社区</t>
  </si>
  <si>
    <t>奖补</t>
  </si>
  <si>
    <t>推进实现全区“五心”新型农业经营主体队伍不断壮大，规模实力持续提升，科技创新能力明显增强，质量安全水平显著提高，品牌影响力不断扩大，产业集聚效益持续提升，联农带农机制更加健全。</t>
  </si>
  <si>
    <t>202年汉滨区区级示范家庭农场奖扶项目</t>
  </si>
  <si>
    <t>符合年度区级示范家庭农场认定标准，全区认定家庭农场60家。经区级认定后，每个示范家庭农场奖扶3万元。</t>
  </si>
  <si>
    <t>奖扶</t>
  </si>
  <si>
    <t>每个认定家庭农场带动农户不低于5户，户均增收不低于1500元。</t>
  </si>
  <si>
    <t>2023年汉滨区区级示范合作社奖扶项目</t>
  </si>
  <si>
    <t>符合年度区级示范农民专业合作社认定标准，全区认定区级农民专业合作示范社30家。经区级认定后，每个区级农民专业合作示范社奖扶5万元。</t>
  </si>
  <si>
    <t>每个认定农民专业合作社带动农户不低于10户，户均增收不低于1500元。</t>
  </si>
  <si>
    <t>2023年汉滨区培育集体经济强村项目</t>
  </si>
  <si>
    <t>选择10个集体经济年收入在40—50万的村，每个村扶持资金200万元，通过投资运营公司、农业经营主体、易地置业、资源开发等方式增加集体收入，达到年收入50万元以上。</t>
  </si>
  <si>
    <t>分红</t>
  </si>
  <si>
    <t>每个村集体经济收入超过50万元。</t>
  </si>
  <si>
    <t>2023年汉滨区区级航母园区及区级园区认定奖扶项目</t>
  </si>
  <si>
    <t>根据园区管理办法，在全区备案园区中，按照区级航母园区和区级园区认定标准，认定区级航母园区4个，区级园区25个。区级航母园区每个奖扶50万元，区级园区每个奖扶15万元。</t>
  </si>
  <si>
    <t>对2023年区级现代农业园区和航母园区命名奖补，激励经营主体发展适度规模产业，有效带动农户持续稳定增收，区级航母园区带动农户60户以上，区级园区带动农户30户以上。</t>
  </si>
  <si>
    <t>2023年汉滨区第十一批市级园区和航母园区奖补项目</t>
  </si>
  <si>
    <t>认定市级航母园区3个，市级循环农业园区5个。市级航母园区每个奖扶60万元，市级园区每个奖扶50万元。</t>
  </si>
  <si>
    <t>对2023年市级现代农业园区和市级航母园区进行奖补。激励经营主体发展产业，有效带动农户持续稳定增收。</t>
  </si>
  <si>
    <t>2023年汉滨区易地扶贫搬迁后续扶持新建农业产业园和园区巩固提升项目</t>
  </si>
  <si>
    <t>支持易地搬迁安置点附近新建农业园区或进行园区提升改造项目10个，带动社区及周边群众务工就业和发展产业。每个园区奖补10万元。</t>
  </si>
  <si>
    <t xml:space="preserve">通过新建或者进行园区改造提升，当年带动周边易地搬迁安置社区群众稳定就业10人以上，人均增收1万以上。
</t>
  </si>
  <si>
    <t>2023年汉滨区富硒产业建设项目</t>
  </si>
  <si>
    <t>培育建设富硒产业园2个，以市富硒办发文认定为准。制定富硒产品新标准4个，开发富硒新产品4个。富硒产业园区每个奖补5万元，制定富硒新标准每个奖补2万元，开发富硒新产品每个奖补2万元。</t>
  </si>
  <si>
    <t>2023年汉滨区品牌培育奖扶项目</t>
  </si>
  <si>
    <t>1.认证：当年农产品加工企业取得SC认证的，5万元/企业；当年获得“绿色食品”认证的，3万元/项；当年获得“有机食品”认证的，5万元/项；
2.被纳入全国特质农品目录的每个产品奖励3万元，创建全国农产品全程质量控制技术体系试点，每个奖励3万元，通过良好农业规范认证，每个奖励3万元。
2.评比：当年参加国内产品评比，获得国家级一、二、三等奖项，3万元/次；当年参加国内产品评比，获得省级一、二、三等奖项，2万元/次；当年参加国内产品评比，获得市级一、二、三等奖项，1万元/次；3.参展：年度内单次赴省外参加农产品展销，1万元/次；年度内单次赴省内参加农产品展销，0.5万元/次；
4.龙头企业：获得市级以上行业主管部门认定的农业产业化龙头企业，以当年认定文件为准。国家级奖励50万；省级奖励10万；市级奖励3万。5.产业联合体：获得市级以上行业主管部门认定的产业联合体，以当年认定文件为准。国家级奖励50万；省级奖励20万；市级奖励5万。</t>
  </si>
  <si>
    <t>各村/社区</t>
  </si>
  <si>
    <t>奖补到经营主体</t>
  </si>
  <si>
    <t>提升品牌价值，增加农产品附加值。</t>
  </si>
  <si>
    <t>2023汉滨区产业技术培训项目</t>
  </si>
  <si>
    <t>培训致富事带头人、脱贫户、“三类户”学习农业技术，提升产业发展能力。</t>
  </si>
  <si>
    <t>农业技术培训，提升产业发展能力</t>
  </si>
  <si>
    <t>培训致富带头人、脱贫户、“三类户”掌握农业实用技术，提高产业发展能力。培训农户1200户，致富带头人950人。</t>
  </si>
  <si>
    <t>2023汉滨区高素质农民培育项目</t>
  </si>
  <si>
    <t>培育初级高素质农民400人</t>
  </si>
  <si>
    <t>培育400名有文化、懂技术、善经营、会管理的高素质农民。</t>
  </si>
  <si>
    <t>2023年汉滨区县级标准化田间学校建设项目</t>
  </si>
  <si>
    <t>建设或提升县级标准化田间学校4所</t>
  </si>
  <si>
    <t>依托农民专业合作社、农业企业、农业园区、家庭农场等新型农业经营主体，结合汉滨区优势特色产业布局，建设农民田间学校5所。</t>
  </si>
  <si>
    <t>2023年汉滨区高标准农田建设项目</t>
  </si>
  <si>
    <t>建设高标准农田2万亩，主要建设内容：1.土地平整工程；2.灌溉与排水工程；3.耕地质量监测及等级评定；4.农田防护与生态环境保持工程；5.土壤改良工程、6农业新技术应用与推广。</t>
  </si>
  <si>
    <t>有关镇（办）</t>
  </si>
  <si>
    <t>有关村（社区）</t>
  </si>
  <si>
    <t>提升项目区耕地质量水平，提高粮食产量，保障粮食安全；项目工程施工点务工</t>
  </si>
  <si>
    <t>到2023年底建成“土地平整、土壤肥沃、集中连片、生态良好、与现代农业生产和经营方式相适应的旱涝保收、持续高产稳产”的现代化高标准农田2万亩。</t>
  </si>
  <si>
    <t>2023年汉滨区农机社会化服务奖补项目</t>
  </si>
  <si>
    <t>在全汉滨区组建26个农机专业合作社，在五里镇（100吨）、晏坝镇（30吨）、早阳镇（30吨）新建3个粮食区域烘干厂；加强对农业社会化实施主体人员的技术培训；加强对农业社会化服务实施主体政策扶持，对每个农机合作组织自行购置的单行玉米收割机3台，双行大豆收割机3台，大豆脱粒机3台，玉米脱粒机2台共计11台（套）总价值10万余元的机械给予50%的补贴；对新建立的粮食烘干厂购置的设备在享受国家农机购置补贴的基础上，剩余自筹的费用给予40%的补助；加强对社会化服务组织的技术指导，统筹协调各社会化服务组织开展社会化服务工作，全力保障粮食产量只增不减。</t>
  </si>
  <si>
    <t>结合汉滨区粮食主产功能区域布局，紧紧围绕玉米大豆复合种植、保障主要农作物稳产增收，从耕、种、收、烘干等全方位开展农业社会化服务。不断壮大发展农业社会化服务实施主体26家，耕种收作业率达到42%以上</t>
  </si>
  <si>
    <t>2023年汉滨区产业强镇产业发展项目</t>
  </si>
  <si>
    <t>发展粮油2000亩，桑园改造1000亩，修建畜牧养殖场粪污处理设施1处，发展蔬菜2000亩。</t>
  </si>
  <si>
    <t>五里镇</t>
  </si>
  <si>
    <t>发展产业，带动脱贫户户数300户</t>
  </si>
  <si>
    <t>二、就业项目</t>
  </si>
  <si>
    <t>（一）交通费补助</t>
  </si>
  <si>
    <t>三、易地扶贫搬迁</t>
  </si>
  <si>
    <t>（一）易地搬迁后扶项目</t>
  </si>
  <si>
    <t>四、公益性岗位</t>
  </si>
  <si>
    <t>五、教育扶贫</t>
  </si>
  <si>
    <t>（一）享受"雨露计划"职业教育补助</t>
  </si>
  <si>
    <t>六、危房改造</t>
  </si>
  <si>
    <t>七、金融扶贫</t>
  </si>
  <si>
    <t>（一）扶贫小额贷款贴息</t>
  </si>
  <si>
    <t>（二）农村新型经营主体贷款贴息</t>
  </si>
  <si>
    <t>八、生活条件改善</t>
  </si>
  <si>
    <t>（一）解决安全饮水</t>
  </si>
  <si>
    <t>（二）厨房厕所圈舍等改造</t>
  </si>
  <si>
    <t>2023年汉滨区农村人居环境整治项目</t>
  </si>
  <si>
    <t>开展农村人居环境整治示范村建设50个，主要购置垃圾桶、垃圾房及垃圾清运车，农村公厕村容村貌整治等；26个镇办全域村庄清洁行动。</t>
  </si>
  <si>
    <t>相关村</t>
  </si>
  <si>
    <t>改善农村人居环境</t>
  </si>
  <si>
    <t>改善农村人居环境，提升农村村容村貌，不断提高群众幸福指数。</t>
  </si>
  <si>
    <t>九、村基础设施</t>
  </si>
  <si>
    <t>（一）通村、组硬化路及护栏</t>
  </si>
  <si>
    <t>（二）产业路</t>
  </si>
  <si>
    <t>（三）其他</t>
  </si>
  <si>
    <t>十、项目管理费</t>
  </si>
  <si>
    <t>（一）项目管理费</t>
  </si>
  <si>
    <t>注：项目类型栏可根据10大类项目申报范围增设项目子类型。</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</si>
</sst>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等线"/>
      <charset val="134"/>
      <scheme val="minor"/>
    </font>
    <font>
      <b/>
      <sz val="11"/>
      <name val="等线"/>
      <charset val="134"/>
      <scheme val="minor"/>
    </font>
    <font>
      <b/>
      <sz val="11"/>
      <color theme="1"/>
      <name val="等线"/>
      <charset val="134"/>
      <scheme val="minor"/>
    </font>
    <font>
      <b/>
      <sz val="12"/>
      <color theme="1"/>
      <name val="宋体"/>
      <charset val="134"/>
    </font>
    <font>
      <sz val="10"/>
      <name val="宋体"/>
      <charset val="134"/>
    </font>
    <font>
      <sz val="10"/>
      <color theme="1"/>
      <name val="宋体"/>
      <charset val="134"/>
    </font>
    <font>
      <b/>
      <sz val="11"/>
      <color rgb="FFFF0000"/>
      <name val="等线"/>
      <charset val="134"/>
      <scheme val="minor"/>
    </font>
    <font>
      <b/>
      <sz val="10"/>
      <color theme="1"/>
      <name val="仿宋"/>
      <charset val="134"/>
    </font>
    <font>
      <b/>
      <sz val="12"/>
      <name val="宋体"/>
      <charset val="134"/>
    </font>
    <font>
      <sz val="11"/>
      <name val="等线"/>
      <charset val="134"/>
      <scheme val="minor"/>
    </font>
    <font>
      <sz val="36"/>
      <name val="方正小标宋简体"/>
      <charset val="134"/>
    </font>
    <font>
      <sz val="11"/>
      <name val="方正小标宋简体"/>
      <charset val="134"/>
    </font>
    <font>
      <b/>
      <sz val="10"/>
      <name val="宋体"/>
      <charset val="134"/>
    </font>
    <font>
      <b/>
      <sz val="10"/>
      <color theme="1"/>
      <name val="宋体"/>
      <charset val="134"/>
    </font>
    <font>
      <b/>
      <sz val="11"/>
      <name val="宋体"/>
      <charset val="134"/>
    </font>
    <font>
      <sz val="10"/>
      <color rgb="FFFF0000"/>
      <name val="宋体"/>
      <charset val="134"/>
    </font>
    <font>
      <sz val="14"/>
      <name val="等线"/>
      <charset val="134"/>
      <scheme val="minor"/>
    </font>
    <font>
      <sz val="11"/>
      <color theme="1"/>
      <name val="等线"/>
      <charset val="0"/>
      <scheme val="minor"/>
    </font>
    <font>
      <sz val="11"/>
      <color rgb="FF3F3F76"/>
      <name val="等线"/>
      <charset val="0"/>
      <scheme val="minor"/>
    </font>
    <font>
      <sz val="10"/>
      <name val="Arial"/>
      <charset val="134"/>
    </font>
    <font>
      <sz val="11"/>
      <color indexed="8"/>
      <name val="宋体"/>
      <charset val="134"/>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7" applyNumberFormat="0" applyAlignment="0" applyProtection="0">
      <alignment vertical="center"/>
    </xf>
    <xf numFmtId="44" fontId="0" fillId="0" borderId="0" applyFont="0" applyFill="0" applyBorder="0" applyAlignment="0" applyProtection="0">
      <alignment vertical="center"/>
    </xf>
    <xf numFmtId="0" fontId="19" fillId="0" borderId="0">
      <alignment vertical="center"/>
    </xf>
    <xf numFmtId="0" fontId="20" fillId="0" borderId="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9" fillId="0" borderId="0"/>
    <xf numFmtId="0" fontId="0" fillId="9" borderId="8"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22" fillId="11" borderId="0" applyNumberFormat="0" applyBorder="0" applyAlignment="0" applyProtection="0">
      <alignment vertical="center"/>
    </xf>
    <xf numFmtId="0" fontId="25" fillId="0" borderId="10" applyNumberFormat="0" applyFill="0" applyAlignment="0" applyProtection="0">
      <alignment vertical="center"/>
    </xf>
    <xf numFmtId="0" fontId="22" fillId="12" borderId="0" applyNumberFormat="0" applyBorder="0" applyAlignment="0" applyProtection="0">
      <alignment vertical="center"/>
    </xf>
    <xf numFmtId="0" fontId="31" fillId="13" borderId="11" applyNumberFormat="0" applyAlignment="0" applyProtection="0">
      <alignment vertical="center"/>
    </xf>
    <xf numFmtId="0" fontId="32" fillId="13" borderId="7" applyNumberFormat="0" applyAlignment="0" applyProtection="0">
      <alignment vertical="center"/>
    </xf>
    <xf numFmtId="0" fontId="33" fillId="14" borderId="12" applyNumberFormat="0" applyAlignment="0" applyProtection="0">
      <alignment vertical="center"/>
    </xf>
    <xf numFmtId="0" fontId="20" fillId="0" borderId="0">
      <alignment vertical="center"/>
    </xf>
    <xf numFmtId="0" fontId="17"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7" fillId="19" borderId="0" applyNumberFormat="0" applyBorder="0" applyAlignment="0" applyProtection="0">
      <alignment vertical="center"/>
    </xf>
    <xf numFmtId="0" fontId="22"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38" fillId="0" borderId="0"/>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7"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7" fillId="33" borderId="0" applyNumberFormat="0" applyBorder="0" applyAlignment="0" applyProtection="0">
      <alignment vertical="center"/>
    </xf>
    <xf numFmtId="0" fontId="22" fillId="34" borderId="0" applyNumberFormat="0" applyBorder="0" applyAlignment="0" applyProtection="0">
      <alignment vertical="center"/>
    </xf>
    <xf numFmtId="0" fontId="20" fillId="0" borderId="0">
      <alignment vertical="center"/>
    </xf>
    <xf numFmtId="0" fontId="38" fillId="0" borderId="0">
      <alignment vertical="center"/>
    </xf>
    <xf numFmtId="0" fontId="19" fillId="0" borderId="0">
      <alignment vertical="center"/>
    </xf>
    <xf numFmtId="0" fontId="38" fillId="0" borderId="0"/>
    <xf numFmtId="0" fontId="20" fillId="0" borderId="0">
      <alignment vertical="center"/>
    </xf>
  </cellStyleXfs>
  <cellXfs count="6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4" fillId="0" borderId="0" xfId="0" applyFont="1" applyFill="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0" borderId="1" xfId="0" applyBorder="1">
      <alignment vertical="center"/>
    </xf>
    <xf numFmtId="176" fontId="4" fillId="0" borderId="1"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2" fillId="3" borderId="1" xfId="0" applyFont="1" applyFill="1" applyBorder="1" applyAlignment="1">
      <alignment horizontal="center" vertical="center" wrapText="1"/>
    </xf>
    <xf numFmtId="176" fontId="4" fillId="0" borderId="1" xfId="43"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2" fillId="3" borderId="1" xfId="0" applyNumberFormat="1" applyFont="1" applyFill="1" applyBorder="1" applyAlignment="1">
      <alignment horizontal="center" vertical="center" wrapText="1"/>
    </xf>
    <xf numFmtId="176" fontId="12" fillId="3" borderId="1" xfId="43"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3" fillId="0" borderId="1" xfId="0" applyNumberFormat="1" applyFont="1" applyFill="1" applyBorder="1" applyAlignment="1">
      <alignment horizontal="center" vertical="center" wrapText="1"/>
    </xf>
    <xf numFmtId="176" fontId="12" fillId="3" borderId="1" xfId="0" applyNumberFormat="1" applyFont="1" applyFill="1" applyBorder="1" applyAlignment="1">
      <alignment horizontal="center" vertical="center" wrapText="1"/>
    </xf>
    <xf numFmtId="0" fontId="4" fillId="0" borderId="1" xfId="57"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常规 15 6" xfId="5"/>
    <cellStyle name="常规 10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4 11 16 6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1" xfId="43"/>
    <cellStyle name="强调文字颜色 3" xfId="44" builtinId="37"/>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2 3 2" xfId="55"/>
    <cellStyle name="常规 10 4" xfId="56"/>
    <cellStyle name="常规 15" xfId="57"/>
    <cellStyle name="常规 2" xfId="58"/>
    <cellStyle name="常规 3" xfId="59"/>
  </cellStyles>
  <dxfs count="1">
    <dxf>
      <font>
        <color rgb="FF9C0006"/>
      </font>
      <fill>
        <patternFill patternType="solid">
          <bgColor rgb="FFFFC7CE"/>
        </patternFill>
      </fill>
    </dxf>
  </dxfs>
  <tableStyles count="0" defaultTableStyle="TableStyleMedium2" defaultPivotStyle="PivotStyleLight16"/>
  <colors>
    <mruColors>
      <color rgb="0092D05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685800</xdr:colOff>
      <xdr:row>75</xdr:row>
      <xdr:rowOff>0</xdr:rowOff>
    </xdr:from>
    <xdr:to>
      <xdr:col>9</xdr:col>
      <xdr:colOff>66039</xdr:colOff>
      <xdr:row>76</xdr:row>
      <xdr:rowOff>199390</xdr:rowOff>
    </xdr:to>
    <xdr:sp>
      <xdr:nvSpPr>
        <xdr:cNvPr id="2"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4"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5"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6"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7"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8"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9"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0"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1"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2"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3"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4"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5"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6"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7"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8"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9"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0"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1"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2"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3"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4"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5"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6"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7"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8"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9"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0"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1"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2"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3"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4"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5"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6"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7"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8"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39"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40"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41"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6"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7"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8"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49"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0"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56"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167641</xdr:rowOff>
    </xdr:to>
    <xdr:sp>
      <xdr:nvSpPr>
        <xdr:cNvPr id="57"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167641</xdr:rowOff>
    </xdr:to>
    <xdr:sp>
      <xdr:nvSpPr>
        <xdr:cNvPr id="58"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167641</xdr:rowOff>
    </xdr:to>
    <xdr:sp>
      <xdr:nvSpPr>
        <xdr:cNvPr id="59"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167641</xdr:rowOff>
    </xdr:to>
    <xdr:sp>
      <xdr:nvSpPr>
        <xdr:cNvPr id="60"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167641</xdr:rowOff>
    </xdr:to>
    <xdr:sp>
      <xdr:nvSpPr>
        <xdr:cNvPr id="61"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6"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7"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8"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69"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0"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6"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7"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8"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79"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80"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82</xdr:row>
      <xdr:rowOff>0</xdr:rowOff>
    </xdr:from>
    <xdr:to>
      <xdr:col>9</xdr:col>
      <xdr:colOff>66039</xdr:colOff>
      <xdr:row>90</xdr:row>
      <xdr:rowOff>15241</xdr:rowOff>
    </xdr:to>
    <xdr:sp>
      <xdr:nvSpPr>
        <xdr:cNvPr id="8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82"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83"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84"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85"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86"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87"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88"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89"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90"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91"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92"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93"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94"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95"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96"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97"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98"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99"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100"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101"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102"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103"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104"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105"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106"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07"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108"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09"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110"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11"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112"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13"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114"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115"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116" name="Text Box 14"/>
        <xdr:cNvSpPr txBox="1"/>
      </xdr:nvSpPr>
      <xdr:spPr>
        <a:xfrm>
          <a:off x="6772275" y="41550590"/>
          <a:ext cx="65405"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17"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18"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19"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20"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21"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22"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23"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24"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25"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26"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27"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28"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29"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30"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31"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32"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33"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34"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35"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36"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37"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38"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139"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140"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141"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142"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143"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144"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145"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146"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147"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148"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149"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150"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151" name="Text Box 14"/>
        <xdr:cNvSpPr txBox="1"/>
      </xdr:nvSpPr>
      <xdr:spPr>
        <a:xfrm>
          <a:off x="7258050" y="41550590"/>
          <a:ext cx="14732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52"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53"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54"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55"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56"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57"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58"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59"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60"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61"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62"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63"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64"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65"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66"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67"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68"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69"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70"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71"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72"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73"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174"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175"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176"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177"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178"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179"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180"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181"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182"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183"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184"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185"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186" name="Text Box 14"/>
        <xdr:cNvSpPr txBox="1"/>
      </xdr:nvSpPr>
      <xdr:spPr>
        <a:xfrm>
          <a:off x="9496425" y="41550590"/>
          <a:ext cx="116840" cy="60388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87"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188"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89"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190"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91"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192"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93"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194"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95"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196"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97"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198"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199"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200"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201"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202"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203"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204"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205"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206"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207"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208"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316865</xdr:rowOff>
    </xdr:to>
    <xdr:sp>
      <xdr:nvSpPr>
        <xdr:cNvPr id="209" name="Text Box 14"/>
        <xdr:cNvSpPr txBox="1"/>
      </xdr:nvSpPr>
      <xdr:spPr>
        <a:xfrm>
          <a:off x="7734300" y="41550590"/>
          <a:ext cx="145415" cy="31686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75</xdr:row>
      <xdr:rowOff>434340</xdr:rowOff>
    </xdr:to>
    <xdr:sp>
      <xdr:nvSpPr>
        <xdr:cNvPr id="210" name="Text Box 14"/>
        <xdr:cNvSpPr txBox="1"/>
      </xdr:nvSpPr>
      <xdr:spPr>
        <a:xfrm>
          <a:off x="7734300" y="41550590"/>
          <a:ext cx="145415" cy="43434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81915</xdr:rowOff>
    </xdr:to>
    <xdr:sp>
      <xdr:nvSpPr>
        <xdr:cNvPr id="211" name="Text Box 14"/>
        <xdr:cNvSpPr txBox="1"/>
      </xdr:nvSpPr>
      <xdr:spPr>
        <a:xfrm>
          <a:off x="7734300" y="41550590"/>
          <a:ext cx="145415" cy="60388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199390</xdr:rowOff>
    </xdr:to>
    <xdr:sp>
      <xdr:nvSpPr>
        <xdr:cNvPr id="212" name="Text Box 14"/>
        <xdr:cNvSpPr txBox="1"/>
      </xdr:nvSpPr>
      <xdr:spPr>
        <a:xfrm>
          <a:off x="7734300" y="41550590"/>
          <a:ext cx="145415" cy="72136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81915</xdr:rowOff>
    </xdr:to>
    <xdr:sp>
      <xdr:nvSpPr>
        <xdr:cNvPr id="213" name="Text Box 14"/>
        <xdr:cNvSpPr txBox="1"/>
      </xdr:nvSpPr>
      <xdr:spPr>
        <a:xfrm>
          <a:off x="7734300" y="41550590"/>
          <a:ext cx="145415" cy="60388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199390</xdr:rowOff>
    </xdr:to>
    <xdr:sp>
      <xdr:nvSpPr>
        <xdr:cNvPr id="214" name="Text Box 14"/>
        <xdr:cNvSpPr txBox="1"/>
      </xdr:nvSpPr>
      <xdr:spPr>
        <a:xfrm>
          <a:off x="7734300" y="41550590"/>
          <a:ext cx="145415" cy="72136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81915</xdr:rowOff>
    </xdr:to>
    <xdr:sp>
      <xdr:nvSpPr>
        <xdr:cNvPr id="215" name="Text Box 14"/>
        <xdr:cNvSpPr txBox="1"/>
      </xdr:nvSpPr>
      <xdr:spPr>
        <a:xfrm>
          <a:off x="7734300" y="41550590"/>
          <a:ext cx="145415" cy="60388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199390</xdr:rowOff>
    </xdr:to>
    <xdr:sp>
      <xdr:nvSpPr>
        <xdr:cNvPr id="216" name="Text Box 14"/>
        <xdr:cNvSpPr txBox="1"/>
      </xdr:nvSpPr>
      <xdr:spPr>
        <a:xfrm>
          <a:off x="7734300" y="41550590"/>
          <a:ext cx="145415" cy="72136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81915</xdr:rowOff>
    </xdr:to>
    <xdr:sp>
      <xdr:nvSpPr>
        <xdr:cNvPr id="217" name="Text Box 14"/>
        <xdr:cNvSpPr txBox="1"/>
      </xdr:nvSpPr>
      <xdr:spPr>
        <a:xfrm>
          <a:off x="7734300" y="41550590"/>
          <a:ext cx="145415" cy="60388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199390</xdr:rowOff>
    </xdr:to>
    <xdr:sp>
      <xdr:nvSpPr>
        <xdr:cNvPr id="218" name="Text Box 14"/>
        <xdr:cNvSpPr txBox="1"/>
      </xdr:nvSpPr>
      <xdr:spPr>
        <a:xfrm>
          <a:off x="7734300" y="41550590"/>
          <a:ext cx="145415" cy="72136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81915</xdr:rowOff>
    </xdr:to>
    <xdr:sp>
      <xdr:nvSpPr>
        <xdr:cNvPr id="219" name="Text Box 14"/>
        <xdr:cNvSpPr txBox="1"/>
      </xdr:nvSpPr>
      <xdr:spPr>
        <a:xfrm>
          <a:off x="7734300" y="41550590"/>
          <a:ext cx="145415" cy="603885"/>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199390</xdr:rowOff>
    </xdr:to>
    <xdr:sp>
      <xdr:nvSpPr>
        <xdr:cNvPr id="220" name="Text Box 14"/>
        <xdr:cNvSpPr txBox="1"/>
      </xdr:nvSpPr>
      <xdr:spPr>
        <a:xfrm>
          <a:off x="7734300" y="41550590"/>
          <a:ext cx="145415" cy="721360"/>
        </a:xfrm>
        <a:prstGeom prst="rect">
          <a:avLst/>
        </a:prstGeom>
        <a:noFill/>
        <a:ln w="9525">
          <a:noFill/>
        </a:ln>
      </xdr:spPr>
    </xdr:sp>
    <xdr:clientData/>
  </xdr:twoCellAnchor>
  <xdr:twoCellAnchor editAs="oneCell">
    <xdr:from>
      <xdr:col>10</xdr:col>
      <xdr:colOff>685800</xdr:colOff>
      <xdr:row>75</xdr:row>
      <xdr:rowOff>0</xdr:rowOff>
    </xdr:from>
    <xdr:to>
      <xdr:col>11</xdr:col>
      <xdr:colOff>145415</xdr:colOff>
      <xdr:row>76</xdr:row>
      <xdr:rowOff>81915</xdr:rowOff>
    </xdr:to>
    <xdr:sp>
      <xdr:nvSpPr>
        <xdr:cNvPr id="221" name="Text Box 14"/>
        <xdr:cNvSpPr txBox="1"/>
      </xdr:nvSpPr>
      <xdr:spPr>
        <a:xfrm>
          <a:off x="7734300" y="41550590"/>
          <a:ext cx="14541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22"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23"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24"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25"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26"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27"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28"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29"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30"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31"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32"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33"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34"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35"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36"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37"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38"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39"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40"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41"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42"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43"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316865</xdr:rowOff>
    </xdr:to>
    <xdr:sp>
      <xdr:nvSpPr>
        <xdr:cNvPr id="244" name="Text Box 14"/>
        <xdr:cNvSpPr txBox="1"/>
      </xdr:nvSpPr>
      <xdr:spPr>
        <a:xfrm>
          <a:off x="6772275" y="41550590"/>
          <a:ext cx="65405" cy="31686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75</xdr:row>
      <xdr:rowOff>434340</xdr:rowOff>
    </xdr:to>
    <xdr:sp>
      <xdr:nvSpPr>
        <xdr:cNvPr id="245" name="Text Box 14"/>
        <xdr:cNvSpPr txBox="1"/>
      </xdr:nvSpPr>
      <xdr:spPr>
        <a:xfrm>
          <a:off x="6772275" y="41550590"/>
          <a:ext cx="65405" cy="43434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246"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47"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248"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49"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250"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51"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252"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53"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254" name="Text Box 14"/>
        <xdr:cNvSpPr txBox="1"/>
      </xdr:nvSpPr>
      <xdr:spPr>
        <a:xfrm>
          <a:off x="6772275" y="41550590"/>
          <a:ext cx="65405" cy="603885"/>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199390</xdr:rowOff>
    </xdr:to>
    <xdr:sp>
      <xdr:nvSpPr>
        <xdr:cNvPr id="255" name="Text Box 14"/>
        <xdr:cNvSpPr txBox="1"/>
      </xdr:nvSpPr>
      <xdr:spPr>
        <a:xfrm>
          <a:off x="6772275" y="41550590"/>
          <a:ext cx="65405" cy="721360"/>
        </a:xfrm>
        <a:prstGeom prst="rect">
          <a:avLst/>
        </a:prstGeom>
        <a:noFill/>
        <a:ln w="9525">
          <a:noFill/>
        </a:ln>
      </xdr:spPr>
    </xdr:sp>
    <xdr:clientData/>
  </xdr:twoCellAnchor>
  <xdr:twoCellAnchor editAs="oneCell">
    <xdr:from>
      <xdr:col>8</xdr:col>
      <xdr:colOff>685800</xdr:colOff>
      <xdr:row>75</xdr:row>
      <xdr:rowOff>0</xdr:rowOff>
    </xdr:from>
    <xdr:to>
      <xdr:col>9</xdr:col>
      <xdr:colOff>66039</xdr:colOff>
      <xdr:row>76</xdr:row>
      <xdr:rowOff>81915</xdr:rowOff>
    </xdr:to>
    <xdr:sp>
      <xdr:nvSpPr>
        <xdr:cNvPr id="256" name="Text Box 14"/>
        <xdr:cNvSpPr txBox="1"/>
      </xdr:nvSpPr>
      <xdr:spPr>
        <a:xfrm>
          <a:off x="6772275" y="41550590"/>
          <a:ext cx="65405"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57"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58"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59"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60"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61"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62"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63"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64"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65"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66"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67"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68"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69"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70"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71"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72"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73"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74"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75"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76"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77"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78"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316865</xdr:rowOff>
    </xdr:to>
    <xdr:sp>
      <xdr:nvSpPr>
        <xdr:cNvPr id="279" name="Text Box 14"/>
        <xdr:cNvSpPr txBox="1"/>
      </xdr:nvSpPr>
      <xdr:spPr>
        <a:xfrm>
          <a:off x="7258050" y="41550590"/>
          <a:ext cx="147320" cy="31686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75</xdr:row>
      <xdr:rowOff>434340</xdr:rowOff>
    </xdr:to>
    <xdr:sp>
      <xdr:nvSpPr>
        <xdr:cNvPr id="280" name="Text Box 14"/>
        <xdr:cNvSpPr txBox="1"/>
      </xdr:nvSpPr>
      <xdr:spPr>
        <a:xfrm>
          <a:off x="7258050" y="41550590"/>
          <a:ext cx="147320" cy="43434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281"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282"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283"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284"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285"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286"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287"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288"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289" name="Text Box 14"/>
        <xdr:cNvSpPr txBox="1"/>
      </xdr:nvSpPr>
      <xdr:spPr>
        <a:xfrm>
          <a:off x="7258050" y="41550590"/>
          <a:ext cx="147320" cy="603885"/>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199390</xdr:rowOff>
    </xdr:to>
    <xdr:sp>
      <xdr:nvSpPr>
        <xdr:cNvPr id="290" name="Text Box 14"/>
        <xdr:cNvSpPr txBox="1"/>
      </xdr:nvSpPr>
      <xdr:spPr>
        <a:xfrm>
          <a:off x="7258050" y="41550590"/>
          <a:ext cx="147320" cy="721360"/>
        </a:xfrm>
        <a:prstGeom prst="rect">
          <a:avLst/>
        </a:prstGeom>
        <a:noFill/>
        <a:ln w="9525">
          <a:noFill/>
        </a:ln>
      </xdr:spPr>
    </xdr:sp>
    <xdr:clientData/>
  </xdr:twoCellAnchor>
  <xdr:twoCellAnchor editAs="oneCell">
    <xdr:from>
      <xdr:col>9</xdr:col>
      <xdr:colOff>685800</xdr:colOff>
      <xdr:row>75</xdr:row>
      <xdr:rowOff>0</xdr:rowOff>
    </xdr:from>
    <xdr:to>
      <xdr:col>10</xdr:col>
      <xdr:colOff>147320</xdr:colOff>
      <xdr:row>76</xdr:row>
      <xdr:rowOff>81915</xdr:rowOff>
    </xdr:to>
    <xdr:sp>
      <xdr:nvSpPr>
        <xdr:cNvPr id="291" name="Text Box 14"/>
        <xdr:cNvSpPr txBox="1"/>
      </xdr:nvSpPr>
      <xdr:spPr>
        <a:xfrm>
          <a:off x="7258050" y="41550590"/>
          <a:ext cx="14732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292"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293"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294"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295"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296"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297"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298"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299"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00"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01"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02"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03"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04"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05"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06"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07"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08"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09"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10"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11"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12"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13"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316865</xdr:rowOff>
    </xdr:to>
    <xdr:sp>
      <xdr:nvSpPr>
        <xdr:cNvPr id="314" name="Text Box 14"/>
        <xdr:cNvSpPr txBox="1"/>
      </xdr:nvSpPr>
      <xdr:spPr>
        <a:xfrm>
          <a:off x="9496425" y="41550590"/>
          <a:ext cx="116840" cy="31686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75</xdr:row>
      <xdr:rowOff>434340</xdr:rowOff>
    </xdr:to>
    <xdr:sp>
      <xdr:nvSpPr>
        <xdr:cNvPr id="315" name="Text Box 14"/>
        <xdr:cNvSpPr txBox="1"/>
      </xdr:nvSpPr>
      <xdr:spPr>
        <a:xfrm>
          <a:off x="9496425" y="41550590"/>
          <a:ext cx="116840" cy="43434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316"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317"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318"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319"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320"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321"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322"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323"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324" name="Text Box 14"/>
        <xdr:cNvSpPr txBox="1"/>
      </xdr:nvSpPr>
      <xdr:spPr>
        <a:xfrm>
          <a:off x="9496425" y="41550590"/>
          <a:ext cx="116840" cy="603885"/>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199390</xdr:rowOff>
    </xdr:to>
    <xdr:sp>
      <xdr:nvSpPr>
        <xdr:cNvPr id="325" name="Text Box 14"/>
        <xdr:cNvSpPr txBox="1"/>
      </xdr:nvSpPr>
      <xdr:spPr>
        <a:xfrm>
          <a:off x="9496425" y="41550590"/>
          <a:ext cx="116840" cy="721360"/>
        </a:xfrm>
        <a:prstGeom prst="rect">
          <a:avLst/>
        </a:prstGeom>
        <a:noFill/>
        <a:ln w="9525">
          <a:noFill/>
        </a:ln>
      </xdr:spPr>
    </xdr:sp>
    <xdr:clientData/>
  </xdr:twoCellAnchor>
  <xdr:twoCellAnchor editAs="oneCell">
    <xdr:from>
      <xdr:col>15</xdr:col>
      <xdr:colOff>0</xdr:colOff>
      <xdr:row>75</xdr:row>
      <xdr:rowOff>0</xdr:rowOff>
    </xdr:from>
    <xdr:to>
      <xdr:col>15</xdr:col>
      <xdr:colOff>116840</xdr:colOff>
      <xdr:row>76</xdr:row>
      <xdr:rowOff>81915</xdr:rowOff>
    </xdr:to>
    <xdr:sp>
      <xdr:nvSpPr>
        <xdr:cNvPr id="326" name="Text Box 14"/>
        <xdr:cNvSpPr txBox="1"/>
      </xdr:nvSpPr>
      <xdr:spPr>
        <a:xfrm>
          <a:off x="9496425" y="41550590"/>
          <a:ext cx="116840" cy="603885"/>
        </a:xfrm>
        <a:prstGeom prst="rect">
          <a:avLst/>
        </a:prstGeom>
        <a:noFill/>
        <a:ln w="9525">
          <a:noFill/>
        </a:ln>
      </xdr:spPr>
    </xdr:sp>
    <xdr:clientData/>
  </xdr:twoCellAnchor>
  <xdr:twoCellAnchor editAs="oneCell">
    <xdr:from>
      <xdr:col>9</xdr:col>
      <xdr:colOff>504825</xdr:colOff>
      <xdr:row>84</xdr:row>
      <xdr:rowOff>0</xdr:rowOff>
    </xdr:from>
    <xdr:to>
      <xdr:col>10</xdr:col>
      <xdr:colOff>14605</xdr:colOff>
      <xdr:row>87</xdr:row>
      <xdr:rowOff>10160</xdr:rowOff>
    </xdr:to>
    <xdr:sp>
      <xdr:nvSpPr>
        <xdr:cNvPr id="327" name="Text Box 14"/>
        <xdr:cNvSpPr txBox="1"/>
      </xdr:nvSpPr>
      <xdr:spPr>
        <a:xfrm>
          <a:off x="7258050" y="42901235"/>
          <a:ext cx="14605" cy="10160"/>
        </a:xfrm>
        <a:prstGeom prst="rect">
          <a:avLst/>
        </a:prstGeom>
        <a:noFill/>
        <a:ln w="9525">
          <a:noFill/>
        </a:ln>
      </xdr:spPr>
    </xdr:sp>
    <xdr:clientData/>
  </xdr:twoCellAnchor>
  <xdr:twoCellAnchor editAs="oneCell">
    <xdr:from>
      <xdr:col>15</xdr:col>
      <xdr:colOff>0</xdr:colOff>
      <xdr:row>84</xdr:row>
      <xdr:rowOff>0</xdr:rowOff>
    </xdr:from>
    <xdr:to>
      <xdr:col>15</xdr:col>
      <xdr:colOff>0</xdr:colOff>
      <xdr:row>87</xdr:row>
      <xdr:rowOff>10160</xdr:rowOff>
    </xdr:to>
    <xdr:sp>
      <xdr:nvSpPr>
        <xdr:cNvPr id="328" name="Text Box 14"/>
        <xdr:cNvSpPr txBox="1"/>
      </xdr:nvSpPr>
      <xdr:spPr>
        <a:xfrm>
          <a:off x="9496425" y="42901235"/>
          <a:ext cx="0" cy="10160"/>
        </a:xfrm>
        <a:prstGeom prst="rect">
          <a:avLst/>
        </a:prstGeom>
        <a:noFill/>
        <a:ln w="9525">
          <a:noFill/>
        </a:ln>
      </xdr:spPr>
    </xdr:sp>
    <xdr:clientData/>
  </xdr:twoCellAnchor>
  <xdr:twoCellAnchor editAs="oneCell">
    <xdr:from>
      <xdr:col>15</xdr:col>
      <xdr:colOff>0</xdr:colOff>
      <xdr:row>84</xdr:row>
      <xdr:rowOff>0</xdr:rowOff>
    </xdr:from>
    <xdr:to>
      <xdr:col>15</xdr:col>
      <xdr:colOff>6350</xdr:colOff>
      <xdr:row>87</xdr:row>
      <xdr:rowOff>10160</xdr:rowOff>
    </xdr:to>
    <xdr:sp>
      <xdr:nvSpPr>
        <xdr:cNvPr id="329" name="Text Box 14"/>
        <xdr:cNvSpPr txBox="1"/>
      </xdr:nvSpPr>
      <xdr:spPr>
        <a:xfrm>
          <a:off x="9496425" y="42901235"/>
          <a:ext cx="6350" cy="10160"/>
        </a:xfrm>
        <a:prstGeom prst="rect">
          <a:avLst/>
        </a:prstGeom>
        <a:noFill/>
        <a:ln w="9525">
          <a:noFill/>
        </a:ln>
      </xdr:spPr>
    </xdr:sp>
    <xdr:clientData/>
  </xdr:twoCellAnchor>
  <xdr:twoCellAnchor editAs="oneCell">
    <xdr:from>
      <xdr:col>18</xdr:col>
      <xdr:colOff>317500</xdr:colOff>
      <xdr:row>84</xdr:row>
      <xdr:rowOff>0</xdr:rowOff>
    </xdr:from>
    <xdr:to>
      <xdr:col>19</xdr:col>
      <xdr:colOff>248284</xdr:colOff>
      <xdr:row>87</xdr:row>
      <xdr:rowOff>56515</xdr:rowOff>
    </xdr:to>
    <xdr:pic>
      <xdr:nvPicPr>
        <xdr:cNvPr id="330" name="Picture 1" descr="rId1"/>
        <xdr:cNvPicPr>
          <a:picLocks noChangeAspect="1"/>
        </xdr:cNvPicPr>
      </xdr:nvPicPr>
      <xdr:blipFill>
        <a:blip r:embed="rId1" cstate="print"/>
        <a:stretch>
          <a:fillRect/>
        </a:stretch>
      </xdr:blipFill>
      <xdr:spPr>
        <a:xfrm>
          <a:off x="10963275" y="42901235"/>
          <a:ext cx="247650" cy="5651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1"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2"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3"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4"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5"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6"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7"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8"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39"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0" name="图片 339"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1" name="图片 340"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2" name="图片 341"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3" name="图片 342"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4" name="图片 343"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5" name="图片 344"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6" name="图片 345"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7" name="图片 346"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8" name="图片 347"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49" name="图片 348"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0"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1"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2"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3" name="图片 352"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66675</xdr:rowOff>
    </xdr:to>
    <xdr:pic>
      <xdr:nvPicPr>
        <xdr:cNvPr id="354" name="图片 353" descr="rId1"/>
        <xdr:cNvPicPr>
          <a:picLocks noChangeAspect="1"/>
        </xdr:cNvPicPr>
      </xdr:nvPicPr>
      <xdr:blipFill>
        <a:blip r:embed="rId1" cstate="print"/>
        <a:stretch>
          <a:fillRect/>
        </a:stretch>
      </xdr:blipFill>
      <xdr:spPr>
        <a:xfrm>
          <a:off x="9496425" y="42901235"/>
          <a:ext cx="57150" cy="6667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5" name="图片 354"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6" name="图片 355"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7" name="图片 356"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8" name="图片 357"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59" name="图片 358"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0" name="图片 359"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1" name="图片 360"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2" name="图片 361"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3" name="图片 362"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4" name="图片 363"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5" name="图片 364"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6" name="图片 365"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7" name="图片 366"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8" name="图片 367"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69" name="图片 368"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0" name="图片 369"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66675</xdr:rowOff>
    </xdr:to>
    <xdr:pic>
      <xdr:nvPicPr>
        <xdr:cNvPr id="371" name="图片 370" descr="rId1"/>
        <xdr:cNvPicPr>
          <a:picLocks noChangeAspect="1"/>
        </xdr:cNvPicPr>
      </xdr:nvPicPr>
      <xdr:blipFill>
        <a:blip r:embed="rId1" cstate="print"/>
        <a:stretch>
          <a:fillRect/>
        </a:stretch>
      </xdr:blipFill>
      <xdr:spPr>
        <a:xfrm>
          <a:off x="9496425" y="42901235"/>
          <a:ext cx="57150" cy="6667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2" name="图片 371"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3" name="图片 372"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4" name="图片 373"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5" name="图片 374"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6" name="图片 375"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7" name="图片 376"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8" name="图片 377"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79" name="图片 378"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0" name="图片 379"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1"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2"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3"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4"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5"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6"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7"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8"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89" name="图片 388"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66675</xdr:rowOff>
    </xdr:to>
    <xdr:pic>
      <xdr:nvPicPr>
        <xdr:cNvPr id="390" name="图片 389" descr="rId1"/>
        <xdr:cNvPicPr>
          <a:picLocks noChangeAspect="1"/>
        </xdr:cNvPicPr>
      </xdr:nvPicPr>
      <xdr:blipFill>
        <a:blip r:embed="rId1" cstate="print"/>
        <a:stretch>
          <a:fillRect/>
        </a:stretch>
      </xdr:blipFill>
      <xdr:spPr>
        <a:xfrm>
          <a:off x="9496425" y="42901235"/>
          <a:ext cx="57150" cy="6667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1" name="图片 390"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2" name="图片 391"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3" name="图片 392"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4" name="图片 393"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5" name="图片 394"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6" name="图片 395"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7" name="图片 396"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8" name="图片 397"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399" name="图片 398" descr="rId1"/>
        <xdr:cNvPicPr>
          <a:picLocks noChangeAspect="1"/>
        </xdr:cNvPicPr>
      </xdr:nvPicPr>
      <xdr:blipFill>
        <a:blip r:embed="rId1" cstate="print"/>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400"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401"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402"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403"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57150</xdr:colOff>
      <xdr:row>87</xdr:row>
      <xdr:rowOff>47625</xdr:rowOff>
    </xdr:to>
    <xdr:pic>
      <xdr:nvPicPr>
        <xdr:cNvPr id="404" name="Picture 1" descr="rId1"/>
        <xdr:cNvPicPr>
          <a:picLocks noChangeAspect="1"/>
        </xdr:cNvPicPr>
      </xdr:nvPicPr>
      <xdr:blipFill>
        <a:blip r:embed="rId1" cstate="print">
          <a:lum/>
        </a:blip>
        <a:stretch>
          <a:fillRect/>
        </a:stretch>
      </xdr:blipFill>
      <xdr:spPr>
        <a:xfrm>
          <a:off x="9496425" y="42901235"/>
          <a:ext cx="57150" cy="47625"/>
        </a:xfrm>
        <a:prstGeom prst="rect">
          <a:avLst/>
        </a:prstGeom>
        <a:noFill/>
        <a:ln w="9525">
          <a:noFill/>
        </a:ln>
      </xdr:spPr>
    </xdr:pic>
    <xdr:clientData/>
  </xdr:twoCellAnchor>
  <xdr:twoCellAnchor editAs="oneCell">
    <xdr:from>
      <xdr:col>15</xdr:col>
      <xdr:colOff>0</xdr:colOff>
      <xdr:row>84</xdr:row>
      <xdr:rowOff>0</xdr:rowOff>
    </xdr:from>
    <xdr:to>
      <xdr:col>15</xdr:col>
      <xdr:colOff>0</xdr:colOff>
      <xdr:row>87</xdr:row>
      <xdr:rowOff>10160</xdr:rowOff>
    </xdr:to>
    <xdr:sp>
      <xdr:nvSpPr>
        <xdr:cNvPr id="405" name="Text Box 14"/>
        <xdr:cNvSpPr txBox="1"/>
      </xdr:nvSpPr>
      <xdr:spPr>
        <a:xfrm>
          <a:off x="9496425" y="42901235"/>
          <a:ext cx="0" cy="10160"/>
        </a:xfrm>
        <a:prstGeom prst="rect">
          <a:avLst/>
        </a:prstGeom>
        <a:noFill/>
        <a:ln w="9525">
          <a:noFill/>
        </a:ln>
      </xdr:spPr>
    </xdr:sp>
    <xdr:clientData/>
  </xdr:twoCellAnchor>
  <xdr:twoCellAnchor editAs="oneCell">
    <xdr:from>
      <xdr:col>15</xdr:col>
      <xdr:colOff>0</xdr:colOff>
      <xdr:row>84</xdr:row>
      <xdr:rowOff>0</xdr:rowOff>
    </xdr:from>
    <xdr:to>
      <xdr:col>15</xdr:col>
      <xdr:colOff>0</xdr:colOff>
      <xdr:row>87</xdr:row>
      <xdr:rowOff>10160</xdr:rowOff>
    </xdr:to>
    <xdr:sp>
      <xdr:nvSpPr>
        <xdr:cNvPr id="406" name="Text Box 14"/>
        <xdr:cNvSpPr txBox="1"/>
      </xdr:nvSpPr>
      <xdr:spPr>
        <a:xfrm>
          <a:off x="9496425" y="42901235"/>
          <a:ext cx="0" cy="10160"/>
        </a:xfrm>
        <a:prstGeom prst="rect">
          <a:avLst/>
        </a:prstGeom>
        <a:noFill/>
        <a:ln w="9525">
          <a:noFill/>
        </a:ln>
      </xdr:spPr>
    </xdr:sp>
    <xdr:clientData/>
  </xdr:twoCellAnchor>
  <xdr:twoCellAnchor editAs="oneCell">
    <xdr:from>
      <xdr:col>10</xdr:col>
      <xdr:colOff>504825</xdr:colOff>
      <xdr:row>84</xdr:row>
      <xdr:rowOff>0</xdr:rowOff>
    </xdr:from>
    <xdr:to>
      <xdr:col>11</xdr:col>
      <xdr:colOff>28575</xdr:colOff>
      <xdr:row>87</xdr:row>
      <xdr:rowOff>10160</xdr:rowOff>
    </xdr:to>
    <xdr:sp>
      <xdr:nvSpPr>
        <xdr:cNvPr id="407" name="Text Box 14"/>
        <xdr:cNvSpPr txBox="1"/>
      </xdr:nvSpPr>
      <xdr:spPr>
        <a:xfrm>
          <a:off x="7734300" y="42901235"/>
          <a:ext cx="28575" cy="10160"/>
        </a:xfrm>
        <a:prstGeom prst="rect">
          <a:avLst/>
        </a:prstGeom>
        <a:noFill/>
        <a:ln w="9525">
          <a:noFill/>
        </a:ln>
      </xdr:spPr>
    </xdr:sp>
    <xdr:clientData/>
  </xdr:twoCellAnchor>
  <xdr:twoCellAnchor editAs="oneCell">
    <xdr:from>
      <xdr:col>10</xdr:col>
      <xdr:colOff>447675</xdr:colOff>
      <xdr:row>84</xdr:row>
      <xdr:rowOff>0</xdr:rowOff>
    </xdr:from>
    <xdr:to>
      <xdr:col>11</xdr:col>
      <xdr:colOff>28575</xdr:colOff>
      <xdr:row>87</xdr:row>
      <xdr:rowOff>47625</xdr:rowOff>
    </xdr:to>
    <xdr:pic>
      <xdr:nvPicPr>
        <xdr:cNvPr id="408"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09"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0"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1"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2"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3"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4"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5"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6"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7" name="图片 416"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8" name="图片 417"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19" name="图片 418"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0" name="图片 419"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1" name="图片 420"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2" name="图片 421"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3" name="图片 422"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4" name="图片 423"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5" name="图片 424"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6" name="图片 425"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7"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8"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29"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0" name="图片 429"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66675</xdr:rowOff>
    </xdr:to>
    <xdr:pic>
      <xdr:nvPicPr>
        <xdr:cNvPr id="431" name="图片 430" descr="rId1"/>
        <xdr:cNvPicPr>
          <a:picLocks noChangeAspect="1"/>
        </xdr:cNvPicPr>
      </xdr:nvPicPr>
      <xdr:blipFill>
        <a:blip r:embed="rId1" cstate="print"/>
        <a:stretch>
          <a:fillRect/>
        </a:stretch>
      </xdr:blipFill>
      <xdr:spPr>
        <a:xfrm>
          <a:off x="7705725" y="42901235"/>
          <a:ext cx="57150" cy="6667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2" name="图片 431"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3" name="图片 432"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4" name="图片 433"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5" name="图片 434"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6" name="图片 435"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7" name="图片 436"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8" name="图片 437"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39" name="图片 438"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0" name="图片 439"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1" name="图片 440"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2" name="图片 441"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3" name="图片 442"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4" name="图片 443"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5" name="图片 444"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6" name="图片 445"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7" name="图片 446"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66675</xdr:rowOff>
    </xdr:to>
    <xdr:pic>
      <xdr:nvPicPr>
        <xdr:cNvPr id="448" name="图片 447" descr="rId1"/>
        <xdr:cNvPicPr>
          <a:picLocks noChangeAspect="1"/>
        </xdr:cNvPicPr>
      </xdr:nvPicPr>
      <xdr:blipFill>
        <a:blip r:embed="rId1" cstate="print"/>
        <a:stretch>
          <a:fillRect/>
        </a:stretch>
      </xdr:blipFill>
      <xdr:spPr>
        <a:xfrm>
          <a:off x="7705725" y="42901235"/>
          <a:ext cx="57150" cy="6667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49" name="图片 448"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0" name="图片 449"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1" name="图片 450"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2" name="图片 451"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3" name="图片 452"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4" name="图片 453"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5" name="图片 454"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6" name="图片 455"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7" name="图片 456"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8"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59"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0"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1"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2"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3"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4"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5"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6" name="图片 465"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66675</xdr:rowOff>
    </xdr:to>
    <xdr:pic>
      <xdr:nvPicPr>
        <xdr:cNvPr id="467" name="图片 466" descr="rId1"/>
        <xdr:cNvPicPr>
          <a:picLocks noChangeAspect="1"/>
        </xdr:cNvPicPr>
      </xdr:nvPicPr>
      <xdr:blipFill>
        <a:blip r:embed="rId1" cstate="print"/>
        <a:stretch>
          <a:fillRect/>
        </a:stretch>
      </xdr:blipFill>
      <xdr:spPr>
        <a:xfrm>
          <a:off x="7705725" y="42901235"/>
          <a:ext cx="57150" cy="6667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8" name="图片 467"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69" name="图片 468"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0" name="图片 469"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1" name="图片 470"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2" name="图片 471"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3" name="图片 472"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4" name="图片 473"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5" name="图片 474"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6" name="图片 475" descr="rId1"/>
        <xdr:cNvPicPr>
          <a:picLocks noChangeAspect="1"/>
        </xdr:cNvPicPr>
      </xdr:nvPicPr>
      <xdr:blipFill>
        <a:blip r:embed="rId1" cstate="print"/>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7"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8"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79"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80"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447675</xdr:colOff>
      <xdr:row>84</xdr:row>
      <xdr:rowOff>0</xdr:rowOff>
    </xdr:from>
    <xdr:to>
      <xdr:col>11</xdr:col>
      <xdr:colOff>28575</xdr:colOff>
      <xdr:row>87</xdr:row>
      <xdr:rowOff>47625</xdr:rowOff>
    </xdr:to>
    <xdr:pic>
      <xdr:nvPicPr>
        <xdr:cNvPr id="481" name="Picture 1" descr="rId1"/>
        <xdr:cNvPicPr>
          <a:picLocks noChangeAspect="1"/>
        </xdr:cNvPicPr>
      </xdr:nvPicPr>
      <xdr:blipFill>
        <a:blip r:embed="rId1" cstate="print">
          <a:lum/>
        </a:blip>
        <a:stretch>
          <a:fillRect/>
        </a:stretch>
      </xdr:blipFill>
      <xdr:spPr>
        <a:xfrm>
          <a:off x="7705725" y="42901235"/>
          <a:ext cx="57150" cy="47625"/>
        </a:xfrm>
        <a:prstGeom prst="rect">
          <a:avLst/>
        </a:prstGeom>
        <a:noFill/>
        <a:ln w="9525">
          <a:noFill/>
        </a:ln>
      </xdr:spPr>
    </xdr:pic>
    <xdr:clientData/>
  </xdr:twoCellAnchor>
  <xdr:twoCellAnchor editAs="oneCell">
    <xdr:from>
      <xdr:col>10</xdr:col>
      <xdr:colOff>504825</xdr:colOff>
      <xdr:row>84</xdr:row>
      <xdr:rowOff>0</xdr:rowOff>
    </xdr:from>
    <xdr:to>
      <xdr:col>11</xdr:col>
      <xdr:colOff>28575</xdr:colOff>
      <xdr:row>87</xdr:row>
      <xdr:rowOff>10160</xdr:rowOff>
    </xdr:to>
    <xdr:sp>
      <xdr:nvSpPr>
        <xdr:cNvPr id="482" name="Text Box 14"/>
        <xdr:cNvSpPr txBox="1"/>
      </xdr:nvSpPr>
      <xdr:spPr>
        <a:xfrm>
          <a:off x="7734300" y="42901235"/>
          <a:ext cx="28575" cy="10160"/>
        </a:xfrm>
        <a:prstGeom prst="rect">
          <a:avLst/>
        </a:prstGeom>
        <a:noFill/>
        <a:ln w="9525">
          <a:noFill/>
        </a:ln>
      </xdr:spPr>
    </xdr:sp>
    <xdr:clientData/>
  </xdr:twoCellAnchor>
  <xdr:twoCellAnchor editAs="oneCell">
    <xdr:from>
      <xdr:col>9</xdr:col>
      <xdr:colOff>614045</xdr:colOff>
      <xdr:row>75</xdr:row>
      <xdr:rowOff>0</xdr:rowOff>
    </xdr:from>
    <xdr:to>
      <xdr:col>10</xdr:col>
      <xdr:colOff>5715</xdr:colOff>
      <xdr:row>75</xdr:row>
      <xdr:rowOff>70485</xdr:rowOff>
    </xdr:to>
    <xdr:sp>
      <xdr:nvSpPr>
        <xdr:cNvPr id="483" name="Text Box 14"/>
        <xdr:cNvSpPr txBox="1"/>
      </xdr:nvSpPr>
      <xdr:spPr>
        <a:xfrm>
          <a:off x="7258050" y="41550590"/>
          <a:ext cx="5715" cy="70485"/>
        </a:xfrm>
        <a:prstGeom prst="rect">
          <a:avLst/>
        </a:prstGeom>
        <a:noFill/>
        <a:ln w="9525">
          <a:noFill/>
        </a:ln>
      </xdr:spPr>
    </xdr:sp>
    <xdr:clientData/>
  </xdr:twoCellAnchor>
  <xdr:twoCellAnchor editAs="oneCell">
    <xdr:from>
      <xdr:col>9</xdr:col>
      <xdr:colOff>614045</xdr:colOff>
      <xdr:row>75</xdr:row>
      <xdr:rowOff>0</xdr:rowOff>
    </xdr:from>
    <xdr:to>
      <xdr:col>10</xdr:col>
      <xdr:colOff>5715</xdr:colOff>
      <xdr:row>75</xdr:row>
      <xdr:rowOff>70485</xdr:rowOff>
    </xdr:to>
    <xdr:sp>
      <xdr:nvSpPr>
        <xdr:cNvPr id="484" name="Text Box 14"/>
        <xdr:cNvSpPr txBox="1"/>
      </xdr:nvSpPr>
      <xdr:spPr>
        <a:xfrm>
          <a:off x="7258050" y="41550590"/>
          <a:ext cx="5715" cy="70485"/>
        </a:xfrm>
        <a:prstGeom prst="rect">
          <a:avLst/>
        </a:prstGeom>
        <a:noFill/>
        <a:ln w="9525">
          <a:noFill/>
        </a:ln>
      </xdr:spPr>
    </xdr:sp>
    <xdr:clientData/>
  </xdr:twoCellAnchor>
  <xdr:twoCellAnchor editAs="oneCell">
    <xdr:from>
      <xdr:col>9</xdr:col>
      <xdr:colOff>614045</xdr:colOff>
      <xdr:row>75</xdr:row>
      <xdr:rowOff>0</xdr:rowOff>
    </xdr:from>
    <xdr:to>
      <xdr:col>10</xdr:col>
      <xdr:colOff>5715</xdr:colOff>
      <xdr:row>75</xdr:row>
      <xdr:rowOff>70485</xdr:rowOff>
    </xdr:to>
    <xdr:sp>
      <xdr:nvSpPr>
        <xdr:cNvPr id="485" name="Text Box 14"/>
        <xdr:cNvSpPr txBox="1"/>
      </xdr:nvSpPr>
      <xdr:spPr>
        <a:xfrm>
          <a:off x="7258050" y="41550590"/>
          <a:ext cx="5715" cy="70485"/>
        </a:xfrm>
        <a:prstGeom prst="rect">
          <a:avLst/>
        </a:prstGeom>
        <a:noFill/>
        <a:ln w="9525">
          <a:noFill/>
        </a:ln>
      </xdr:spPr>
    </xdr:sp>
    <xdr:clientData/>
  </xdr:twoCellAnchor>
  <xdr:twoCellAnchor editAs="oneCell">
    <xdr:from>
      <xdr:col>9</xdr:col>
      <xdr:colOff>614045</xdr:colOff>
      <xdr:row>75</xdr:row>
      <xdr:rowOff>0</xdr:rowOff>
    </xdr:from>
    <xdr:to>
      <xdr:col>10</xdr:col>
      <xdr:colOff>5715</xdr:colOff>
      <xdr:row>75</xdr:row>
      <xdr:rowOff>70485</xdr:rowOff>
    </xdr:to>
    <xdr:sp>
      <xdr:nvSpPr>
        <xdr:cNvPr id="486" name="Text Box 14"/>
        <xdr:cNvSpPr txBox="1"/>
      </xdr:nvSpPr>
      <xdr:spPr>
        <a:xfrm>
          <a:off x="7258050"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487"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488"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489"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490"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57150</xdr:colOff>
      <xdr:row>75</xdr:row>
      <xdr:rowOff>47625</xdr:rowOff>
    </xdr:to>
    <xdr:pic>
      <xdr:nvPicPr>
        <xdr:cNvPr id="491"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2"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3"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4"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5"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6"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7"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8"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499"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0" name="图片 499"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1" name="图片 500"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2" name="图片 501"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3" name="图片 502"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4" name="图片 503"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5" name="图片 504"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6" name="图片 505"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7" name="图片 506"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8" name="图片 507"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09" name="图片 508"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0"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1"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2"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3" name="图片 512"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66675</xdr:rowOff>
    </xdr:to>
    <xdr:pic>
      <xdr:nvPicPr>
        <xdr:cNvPr id="514" name="图片 513" descr="rId1"/>
        <xdr:cNvPicPr>
          <a:picLocks noChangeAspect="1"/>
        </xdr:cNvPicPr>
      </xdr:nvPicPr>
      <xdr:blipFill>
        <a:blip r:embed="rId1" cstate="print"/>
        <a:stretch>
          <a:fillRect/>
        </a:stretch>
      </xdr:blipFill>
      <xdr:spPr>
        <a:xfrm>
          <a:off x="9496425" y="41550590"/>
          <a:ext cx="57150" cy="6667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5" name="图片 514"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6" name="图片 515"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7" name="图片 516"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8" name="图片 517"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19" name="图片 518"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0" name="图片 519"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1" name="图片 520"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2" name="图片 521"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3" name="图片 522"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4" name="图片 523"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5" name="图片 524"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6" name="图片 525"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7" name="图片 526"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8" name="图片 527"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29" name="图片 528"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0" name="图片 529"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66675</xdr:rowOff>
    </xdr:to>
    <xdr:pic>
      <xdr:nvPicPr>
        <xdr:cNvPr id="531" name="图片 530" descr="rId1"/>
        <xdr:cNvPicPr>
          <a:picLocks noChangeAspect="1"/>
        </xdr:cNvPicPr>
      </xdr:nvPicPr>
      <xdr:blipFill>
        <a:blip r:embed="rId1" cstate="print"/>
        <a:stretch>
          <a:fillRect/>
        </a:stretch>
      </xdr:blipFill>
      <xdr:spPr>
        <a:xfrm>
          <a:off x="9496425" y="41550590"/>
          <a:ext cx="57150" cy="6667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2" name="图片 531"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3" name="图片 532"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4" name="图片 533"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5" name="图片 534"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6" name="图片 535"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7" name="图片 536"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8" name="图片 537"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39" name="图片 538"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0" name="图片 539"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1"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2"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3"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4"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5"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6"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7"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8"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49" name="图片 548"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66675</xdr:rowOff>
    </xdr:to>
    <xdr:pic>
      <xdr:nvPicPr>
        <xdr:cNvPr id="550" name="图片 549" descr="rId1"/>
        <xdr:cNvPicPr>
          <a:picLocks noChangeAspect="1"/>
        </xdr:cNvPicPr>
      </xdr:nvPicPr>
      <xdr:blipFill>
        <a:blip r:embed="rId1" cstate="print"/>
        <a:stretch>
          <a:fillRect/>
        </a:stretch>
      </xdr:blipFill>
      <xdr:spPr>
        <a:xfrm>
          <a:off x="9496425" y="41550590"/>
          <a:ext cx="57150" cy="6667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1" name="图片 550"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2" name="图片 551"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3" name="图片 552"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4" name="图片 553"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5" name="图片 554"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6" name="图片 555"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7" name="图片 556"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8" name="图片 557"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59" name="图片 558" descr="rId1"/>
        <xdr:cNvPicPr>
          <a:picLocks noChangeAspect="1"/>
        </xdr:cNvPicPr>
      </xdr:nvPicPr>
      <xdr:blipFill>
        <a:blip r:embed="rId1" cstate="print"/>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60"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61"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62"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63"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57150</xdr:colOff>
      <xdr:row>75</xdr:row>
      <xdr:rowOff>47625</xdr:rowOff>
    </xdr:to>
    <xdr:pic>
      <xdr:nvPicPr>
        <xdr:cNvPr id="564" name="Picture 1" descr="rId1"/>
        <xdr:cNvPicPr>
          <a:picLocks noChangeAspect="1"/>
        </xdr:cNvPicPr>
      </xdr:nvPicPr>
      <xdr:blipFill>
        <a:blip r:embed="rId1" cstate="print">
          <a:lum/>
        </a:blip>
        <a:stretch>
          <a:fillRect/>
        </a:stretch>
      </xdr:blipFill>
      <xdr:spPr>
        <a:xfrm>
          <a:off x="9496425" y="41550590"/>
          <a:ext cx="57150" cy="47625"/>
        </a:xfrm>
        <a:prstGeom prst="rect">
          <a:avLst/>
        </a:prstGeom>
        <a:noFill/>
        <a:ln w="9525">
          <a:noFill/>
        </a:ln>
      </xdr:spPr>
    </xdr:pic>
    <xdr:clientData/>
  </xdr:twoCellAnchor>
  <xdr:twoCellAnchor editAs="oneCell">
    <xdr:from>
      <xdr:col>15</xdr:col>
      <xdr:colOff>0</xdr:colOff>
      <xdr:row>75</xdr:row>
      <xdr:rowOff>0</xdr:rowOff>
    </xdr:from>
    <xdr:to>
      <xdr:col>15</xdr:col>
      <xdr:colOff>5715</xdr:colOff>
      <xdr:row>75</xdr:row>
      <xdr:rowOff>70485</xdr:rowOff>
    </xdr:to>
    <xdr:sp>
      <xdr:nvSpPr>
        <xdr:cNvPr id="565"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66"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67"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68"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69"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0"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1"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2"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3"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4"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5"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6"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7"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8"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79"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0"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1"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2"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3"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4"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5"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6"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7"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8"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89"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0"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1"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2"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3"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4"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5" name="Text Box 14"/>
        <xdr:cNvSpPr txBox="1"/>
      </xdr:nvSpPr>
      <xdr:spPr>
        <a:xfrm>
          <a:off x="9496425" y="41550590"/>
          <a:ext cx="5715" cy="70485"/>
        </a:xfrm>
        <a:prstGeom prst="rect">
          <a:avLst/>
        </a:prstGeom>
        <a:noFill/>
        <a:ln w="9525">
          <a:noFill/>
        </a:ln>
      </xdr:spPr>
    </xdr:sp>
    <xdr:clientData/>
  </xdr:twoCellAnchor>
  <xdr:twoCellAnchor editAs="oneCell">
    <xdr:from>
      <xdr:col>15</xdr:col>
      <xdr:colOff>0</xdr:colOff>
      <xdr:row>75</xdr:row>
      <xdr:rowOff>0</xdr:rowOff>
    </xdr:from>
    <xdr:to>
      <xdr:col>15</xdr:col>
      <xdr:colOff>5715</xdr:colOff>
      <xdr:row>75</xdr:row>
      <xdr:rowOff>70485</xdr:rowOff>
    </xdr:to>
    <xdr:sp>
      <xdr:nvSpPr>
        <xdr:cNvPr id="596" name="Text Box 14"/>
        <xdr:cNvSpPr txBox="1"/>
      </xdr:nvSpPr>
      <xdr:spPr>
        <a:xfrm>
          <a:off x="9496425"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597"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598"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599"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00"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447675</xdr:colOff>
      <xdr:row>75</xdr:row>
      <xdr:rowOff>0</xdr:rowOff>
    </xdr:from>
    <xdr:to>
      <xdr:col>11</xdr:col>
      <xdr:colOff>28575</xdr:colOff>
      <xdr:row>75</xdr:row>
      <xdr:rowOff>47625</xdr:rowOff>
    </xdr:to>
    <xdr:pic>
      <xdr:nvPicPr>
        <xdr:cNvPr id="601"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2"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3"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4"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5"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6"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7"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8"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09"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0" name="图片 609"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1" name="图片 610"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2" name="图片 611"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3" name="图片 612"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4" name="图片 613"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5" name="图片 614"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6" name="图片 615"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7" name="图片 616"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8" name="图片 617"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19" name="图片 618"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0"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1"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2"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3" name="图片 622"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66675</xdr:rowOff>
    </xdr:to>
    <xdr:pic>
      <xdr:nvPicPr>
        <xdr:cNvPr id="624" name="图片 623" descr="rId1"/>
        <xdr:cNvPicPr>
          <a:picLocks noChangeAspect="1"/>
        </xdr:cNvPicPr>
      </xdr:nvPicPr>
      <xdr:blipFill>
        <a:blip r:embed="rId1" cstate="print"/>
        <a:stretch>
          <a:fillRect/>
        </a:stretch>
      </xdr:blipFill>
      <xdr:spPr>
        <a:xfrm>
          <a:off x="7705725" y="41550590"/>
          <a:ext cx="57150" cy="6667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5" name="图片 624"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6" name="图片 625"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7" name="图片 626"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8" name="图片 627"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29" name="图片 628"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0" name="图片 629"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1" name="图片 630"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2" name="图片 631"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3" name="图片 632"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4" name="图片 633"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5" name="图片 634"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6" name="图片 635"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7" name="图片 636"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8" name="图片 637"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39" name="图片 638"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0" name="图片 639"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66675</xdr:rowOff>
    </xdr:to>
    <xdr:pic>
      <xdr:nvPicPr>
        <xdr:cNvPr id="641" name="图片 640" descr="rId1"/>
        <xdr:cNvPicPr>
          <a:picLocks noChangeAspect="1"/>
        </xdr:cNvPicPr>
      </xdr:nvPicPr>
      <xdr:blipFill>
        <a:blip r:embed="rId1" cstate="print"/>
        <a:stretch>
          <a:fillRect/>
        </a:stretch>
      </xdr:blipFill>
      <xdr:spPr>
        <a:xfrm>
          <a:off x="7705725" y="41550590"/>
          <a:ext cx="57150" cy="6667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2" name="图片 641"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3" name="图片 642"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4" name="图片 643"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5" name="图片 644"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6" name="图片 645"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7" name="图片 646"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8" name="图片 647"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49" name="图片 648"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0" name="图片 649"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1"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2"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3"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4"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5"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6"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7"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8"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59" name="图片 658"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66675</xdr:rowOff>
    </xdr:to>
    <xdr:pic>
      <xdr:nvPicPr>
        <xdr:cNvPr id="660" name="图片 659" descr="rId1"/>
        <xdr:cNvPicPr>
          <a:picLocks noChangeAspect="1"/>
        </xdr:cNvPicPr>
      </xdr:nvPicPr>
      <xdr:blipFill>
        <a:blip r:embed="rId1" cstate="print"/>
        <a:stretch>
          <a:fillRect/>
        </a:stretch>
      </xdr:blipFill>
      <xdr:spPr>
        <a:xfrm>
          <a:off x="7705725" y="41550590"/>
          <a:ext cx="57150" cy="6667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1" name="图片 660"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2" name="图片 661"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3" name="图片 662"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4" name="图片 663"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5" name="图片 664"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6" name="图片 665"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7" name="图片 666"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8" name="图片 667"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69" name="图片 668" descr="rId1"/>
        <xdr:cNvPicPr>
          <a:picLocks noChangeAspect="1"/>
        </xdr:cNvPicPr>
      </xdr:nvPicPr>
      <xdr:blipFill>
        <a:blip r:embed="rId1" cstate="print"/>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70"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71"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72"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73"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447675</xdr:colOff>
      <xdr:row>75</xdr:row>
      <xdr:rowOff>0</xdr:rowOff>
    </xdr:from>
    <xdr:to>
      <xdr:col>11</xdr:col>
      <xdr:colOff>28575</xdr:colOff>
      <xdr:row>75</xdr:row>
      <xdr:rowOff>47625</xdr:rowOff>
    </xdr:to>
    <xdr:pic>
      <xdr:nvPicPr>
        <xdr:cNvPr id="674" name="Picture 1" descr="rId1"/>
        <xdr:cNvPicPr>
          <a:picLocks noChangeAspect="1"/>
        </xdr:cNvPicPr>
      </xdr:nvPicPr>
      <xdr:blipFill>
        <a:blip r:embed="rId1" cstate="print">
          <a:lum/>
        </a:blip>
        <a:stretch>
          <a:fillRect/>
        </a:stretch>
      </xdr:blipFill>
      <xdr:spPr>
        <a:xfrm>
          <a:off x="7705725" y="41550590"/>
          <a:ext cx="57150" cy="47625"/>
        </a:xfrm>
        <a:prstGeom prst="rect">
          <a:avLst/>
        </a:prstGeom>
        <a:noFill/>
        <a:ln w="9525">
          <a:noFill/>
        </a:ln>
      </xdr:spPr>
    </xdr:pic>
    <xdr:clientData/>
  </xdr:twoCellAnchor>
  <xdr:twoCellAnchor editAs="oneCell">
    <xdr:from>
      <xdr:col>10</xdr:col>
      <xdr:colOff>614045</xdr:colOff>
      <xdr:row>75</xdr:row>
      <xdr:rowOff>0</xdr:rowOff>
    </xdr:from>
    <xdr:to>
      <xdr:col>11</xdr:col>
      <xdr:colOff>5715</xdr:colOff>
      <xdr:row>75</xdr:row>
      <xdr:rowOff>70485</xdr:rowOff>
    </xdr:to>
    <xdr:sp>
      <xdr:nvSpPr>
        <xdr:cNvPr id="675"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76"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77"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78"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79"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0"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1"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2"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3"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4"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5"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6"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7"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8"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89" name="Text Box 14"/>
        <xdr:cNvSpPr txBox="1"/>
      </xdr:nvSpPr>
      <xdr:spPr>
        <a:xfrm>
          <a:off x="7734300" y="41550590"/>
          <a:ext cx="5715" cy="70485"/>
        </a:xfrm>
        <a:prstGeom prst="rect">
          <a:avLst/>
        </a:prstGeom>
        <a:noFill/>
        <a:ln w="9525">
          <a:noFill/>
        </a:ln>
      </xdr:spPr>
    </xdr:sp>
    <xdr:clientData/>
  </xdr:twoCellAnchor>
  <xdr:twoCellAnchor editAs="oneCell">
    <xdr:from>
      <xdr:col>10</xdr:col>
      <xdr:colOff>614045</xdr:colOff>
      <xdr:row>75</xdr:row>
      <xdr:rowOff>0</xdr:rowOff>
    </xdr:from>
    <xdr:to>
      <xdr:col>11</xdr:col>
      <xdr:colOff>5715</xdr:colOff>
      <xdr:row>75</xdr:row>
      <xdr:rowOff>70485</xdr:rowOff>
    </xdr:to>
    <xdr:sp>
      <xdr:nvSpPr>
        <xdr:cNvPr id="690" name="Text Box 14"/>
        <xdr:cNvSpPr txBox="1"/>
      </xdr:nvSpPr>
      <xdr:spPr>
        <a:xfrm>
          <a:off x="7734300" y="41550590"/>
          <a:ext cx="5715" cy="70485"/>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1"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2"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3"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4"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5"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6"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7"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8"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699"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700"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1"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2"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3"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4"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5"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6"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7"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8"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09"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10"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711"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712"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713"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714"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199390</xdr:rowOff>
    </xdr:to>
    <xdr:sp>
      <xdr:nvSpPr>
        <xdr:cNvPr id="715" name="Text Box 14"/>
        <xdr:cNvSpPr txBox="1"/>
      </xdr:nvSpPr>
      <xdr:spPr>
        <a:xfrm>
          <a:off x="6772275" y="23409910"/>
          <a:ext cx="65405" cy="10261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16"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17"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18"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19"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0"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1"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2"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3"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4"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5"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6"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7"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8"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29" name="Text Box 14"/>
        <xdr:cNvSpPr txBox="1"/>
      </xdr:nvSpPr>
      <xdr:spPr>
        <a:xfrm>
          <a:off x="6772275" y="23409910"/>
          <a:ext cx="65405" cy="7213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36</xdr:row>
      <xdr:rowOff>161290</xdr:rowOff>
    </xdr:to>
    <xdr:sp>
      <xdr:nvSpPr>
        <xdr:cNvPr id="730" name="Text Box 14"/>
        <xdr:cNvSpPr txBox="1"/>
      </xdr:nvSpPr>
      <xdr:spPr>
        <a:xfrm>
          <a:off x="6772275" y="23409910"/>
          <a:ext cx="65405" cy="7213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31"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32"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33"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34"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35" name="Text Box 14"/>
        <xdr:cNvSpPr txBox="1"/>
      </xdr:nvSpPr>
      <xdr:spPr>
        <a:xfrm>
          <a:off x="7258050"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36"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37"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38"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39"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40" name="Text Box 14"/>
        <xdr:cNvSpPr txBox="1"/>
      </xdr:nvSpPr>
      <xdr:spPr>
        <a:xfrm>
          <a:off x="9496425"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41"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42"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43"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44"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45" name="Text Box 14"/>
        <xdr:cNvSpPr txBox="1"/>
      </xdr:nvSpPr>
      <xdr:spPr>
        <a:xfrm>
          <a:off x="7258050"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46"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47"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48"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49"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50" name="Text Box 14"/>
        <xdr:cNvSpPr txBox="1"/>
      </xdr:nvSpPr>
      <xdr:spPr>
        <a:xfrm>
          <a:off x="9496425" y="23409910"/>
          <a:ext cx="66040"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51"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52"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53"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54" name="Text Box 14"/>
        <xdr:cNvSpPr txBox="1"/>
      </xdr:nvSpPr>
      <xdr:spPr>
        <a:xfrm>
          <a:off x="6772275" y="23409910"/>
          <a:ext cx="65405" cy="873760"/>
        </a:xfrm>
        <a:prstGeom prst="rect">
          <a:avLst/>
        </a:prstGeom>
        <a:noFill/>
        <a:ln w="9525">
          <a:noFill/>
        </a:ln>
      </xdr:spPr>
    </xdr:sp>
    <xdr:clientData/>
  </xdr:twoCellAnchor>
  <xdr:twoCellAnchor editAs="oneCell">
    <xdr:from>
      <xdr:col>8</xdr:col>
      <xdr:colOff>685800</xdr:colOff>
      <xdr:row>34</xdr:row>
      <xdr:rowOff>0</xdr:rowOff>
    </xdr:from>
    <xdr:to>
      <xdr:col>9</xdr:col>
      <xdr:colOff>66039</xdr:colOff>
      <xdr:row>37</xdr:row>
      <xdr:rowOff>46990</xdr:rowOff>
    </xdr:to>
    <xdr:sp>
      <xdr:nvSpPr>
        <xdr:cNvPr id="755" name="Text Box 14"/>
        <xdr:cNvSpPr txBox="1"/>
      </xdr:nvSpPr>
      <xdr:spPr>
        <a:xfrm>
          <a:off x="6772275" y="23409910"/>
          <a:ext cx="65405"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56"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57"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58"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59"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60" name="Text Box 14"/>
        <xdr:cNvSpPr txBox="1"/>
      </xdr:nvSpPr>
      <xdr:spPr>
        <a:xfrm>
          <a:off x="7258050"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61"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62"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63"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64"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65" name="Text Box 14"/>
        <xdr:cNvSpPr txBox="1"/>
      </xdr:nvSpPr>
      <xdr:spPr>
        <a:xfrm>
          <a:off x="9496425"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66"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67"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68"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69" name="Text Box 14"/>
        <xdr:cNvSpPr txBox="1"/>
      </xdr:nvSpPr>
      <xdr:spPr>
        <a:xfrm>
          <a:off x="7258050"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199390</xdr:rowOff>
    </xdr:to>
    <xdr:sp>
      <xdr:nvSpPr>
        <xdr:cNvPr id="770" name="Text Box 14"/>
        <xdr:cNvSpPr txBox="1"/>
      </xdr:nvSpPr>
      <xdr:spPr>
        <a:xfrm>
          <a:off x="7258050"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71"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72"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73"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74" name="Text Box 14"/>
        <xdr:cNvSpPr txBox="1"/>
      </xdr:nvSpPr>
      <xdr:spPr>
        <a:xfrm>
          <a:off x="9496425" y="23409910"/>
          <a:ext cx="66040" cy="10261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199390</xdr:rowOff>
    </xdr:to>
    <xdr:sp>
      <xdr:nvSpPr>
        <xdr:cNvPr id="775" name="Text Box 14"/>
        <xdr:cNvSpPr txBox="1"/>
      </xdr:nvSpPr>
      <xdr:spPr>
        <a:xfrm>
          <a:off x="9496425" y="23409910"/>
          <a:ext cx="66040" cy="10261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76"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77"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78"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79" name="Text Box 14"/>
        <xdr:cNvSpPr txBox="1"/>
      </xdr:nvSpPr>
      <xdr:spPr>
        <a:xfrm>
          <a:off x="7258050" y="23409910"/>
          <a:ext cx="66040" cy="873760"/>
        </a:xfrm>
        <a:prstGeom prst="rect">
          <a:avLst/>
        </a:prstGeom>
        <a:noFill/>
        <a:ln w="9525">
          <a:noFill/>
        </a:ln>
      </xdr:spPr>
    </xdr:sp>
    <xdr:clientData/>
  </xdr:twoCellAnchor>
  <xdr:twoCellAnchor editAs="oneCell">
    <xdr:from>
      <xdr:col>9</xdr:col>
      <xdr:colOff>685800</xdr:colOff>
      <xdr:row>34</xdr:row>
      <xdr:rowOff>0</xdr:rowOff>
    </xdr:from>
    <xdr:to>
      <xdr:col>10</xdr:col>
      <xdr:colOff>66040</xdr:colOff>
      <xdr:row>37</xdr:row>
      <xdr:rowOff>46990</xdr:rowOff>
    </xdr:to>
    <xdr:sp>
      <xdr:nvSpPr>
        <xdr:cNvPr id="780" name="Text Box 14"/>
        <xdr:cNvSpPr txBox="1"/>
      </xdr:nvSpPr>
      <xdr:spPr>
        <a:xfrm>
          <a:off x="7258050"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81"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82"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83"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84"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66040</xdr:colOff>
      <xdr:row>37</xdr:row>
      <xdr:rowOff>46990</xdr:rowOff>
    </xdr:to>
    <xdr:sp>
      <xdr:nvSpPr>
        <xdr:cNvPr id="785" name="Text Box 14"/>
        <xdr:cNvSpPr txBox="1"/>
      </xdr:nvSpPr>
      <xdr:spPr>
        <a:xfrm>
          <a:off x="9496425"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86"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87"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88"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89"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0"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1"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2"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3"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4"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5"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6"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7"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8"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799"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800"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801"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802"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803"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804"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36</xdr:row>
      <xdr:rowOff>161290</xdr:rowOff>
    </xdr:to>
    <xdr:sp>
      <xdr:nvSpPr>
        <xdr:cNvPr id="805" name="Text Box 14"/>
        <xdr:cNvSpPr txBox="1"/>
      </xdr:nvSpPr>
      <xdr:spPr>
        <a:xfrm>
          <a:off x="9496425" y="23409910"/>
          <a:ext cx="26035" cy="7213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06"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07"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08"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09"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10" name="Text Box 14"/>
        <xdr:cNvSpPr txBox="1"/>
      </xdr:nvSpPr>
      <xdr:spPr>
        <a:xfrm>
          <a:off x="9496425" y="23409910"/>
          <a:ext cx="26035" cy="102616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1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1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1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1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1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16"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17"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18"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19"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20"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2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2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2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2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2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26"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27"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28"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29"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167641</xdr:rowOff>
    </xdr:to>
    <xdr:sp>
      <xdr:nvSpPr>
        <xdr:cNvPr id="830" name="Text Box 14"/>
        <xdr:cNvSpPr txBox="1"/>
      </xdr:nvSpPr>
      <xdr:spPr>
        <a:xfrm>
          <a:off x="6772275" y="42901235"/>
          <a:ext cx="65405" cy="8724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6"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7"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8"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39"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0"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1"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2"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3"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4"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5"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6"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7"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8"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49" name="Text Box 14"/>
        <xdr:cNvSpPr txBox="1"/>
      </xdr:nvSpPr>
      <xdr:spPr>
        <a:xfrm>
          <a:off x="6772275" y="42901235"/>
          <a:ext cx="65405" cy="720090"/>
        </a:xfrm>
        <a:prstGeom prst="rect">
          <a:avLst/>
        </a:prstGeom>
        <a:noFill/>
        <a:ln w="9525">
          <a:noFill/>
        </a:ln>
      </xdr:spPr>
    </xdr:sp>
    <xdr:clientData/>
  </xdr:twoCellAnchor>
  <xdr:twoCellAnchor editAs="oneCell">
    <xdr:from>
      <xdr:col>8</xdr:col>
      <xdr:colOff>685800</xdr:colOff>
      <xdr:row>81</xdr:row>
      <xdr:rowOff>0</xdr:rowOff>
    </xdr:from>
    <xdr:to>
      <xdr:col>9</xdr:col>
      <xdr:colOff>66039</xdr:colOff>
      <xdr:row>90</xdr:row>
      <xdr:rowOff>15241</xdr:rowOff>
    </xdr:to>
    <xdr:sp>
      <xdr:nvSpPr>
        <xdr:cNvPr id="850" name="Text Box 14"/>
        <xdr:cNvSpPr txBox="1"/>
      </xdr:nvSpPr>
      <xdr:spPr>
        <a:xfrm>
          <a:off x="6772275" y="42901235"/>
          <a:ext cx="65405" cy="72009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51"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52"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53"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54"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55"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56"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57"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58"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59"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60"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61"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62"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63"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64"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65"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66"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67"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68"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69"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199390</xdr:rowOff>
    </xdr:to>
    <xdr:sp>
      <xdr:nvSpPr>
        <xdr:cNvPr id="870" name="Text Box 14"/>
        <xdr:cNvSpPr txBox="1"/>
      </xdr:nvSpPr>
      <xdr:spPr>
        <a:xfrm>
          <a:off x="7734300" y="23409910"/>
          <a:ext cx="66040" cy="10261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71"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72"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73"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74" name="Text Box 14"/>
        <xdr:cNvSpPr txBox="1"/>
      </xdr:nvSpPr>
      <xdr:spPr>
        <a:xfrm>
          <a:off x="7734300" y="23409910"/>
          <a:ext cx="66040" cy="873760"/>
        </a:xfrm>
        <a:prstGeom prst="rect">
          <a:avLst/>
        </a:prstGeom>
        <a:noFill/>
        <a:ln w="9525">
          <a:noFill/>
        </a:ln>
      </xdr:spPr>
    </xdr:sp>
    <xdr:clientData/>
  </xdr:twoCellAnchor>
  <xdr:twoCellAnchor editAs="oneCell">
    <xdr:from>
      <xdr:col>10</xdr:col>
      <xdr:colOff>685800</xdr:colOff>
      <xdr:row>34</xdr:row>
      <xdr:rowOff>0</xdr:rowOff>
    </xdr:from>
    <xdr:to>
      <xdr:col>11</xdr:col>
      <xdr:colOff>66040</xdr:colOff>
      <xdr:row>37</xdr:row>
      <xdr:rowOff>46990</xdr:rowOff>
    </xdr:to>
    <xdr:sp>
      <xdr:nvSpPr>
        <xdr:cNvPr id="875" name="Text Box 14"/>
        <xdr:cNvSpPr txBox="1"/>
      </xdr:nvSpPr>
      <xdr:spPr>
        <a:xfrm>
          <a:off x="7734300" y="23409910"/>
          <a:ext cx="66040"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76"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77"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78"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79"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80"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1"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2"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3"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4"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5"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6"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7"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8"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89"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90"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91"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92"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93"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94"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199390</xdr:rowOff>
    </xdr:to>
    <xdr:sp>
      <xdr:nvSpPr>
        <xdr:cNvPr id="895" name="Text Box 14"/>
        <xdr:cNvSpPr txBox="1"/>
      </xdr:nvSpPr>
      <xdr:spPr>
        <a:xfrm>
          <a:off x="9496425" y="23409910"/>
          <a:ext cx="26035" cy="10261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96"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97"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98"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899" name="Text Box 14"/>
        <xdr:cNvSpPr txBox="1"/>
      </xdr:nvSpPr>
      <xdr:spPr>
        <a:xfrm>
          <a:off x="9496425" y="23409910"/>
          <a:ext cx="26035" cy="873760"/>
        </a:xfrm>
        <a:prstGeom prst="rect">
          <a:avLst/>
        </a:prstGeom>
        <a:noFill/>
        <a:ln w="9525">
          <a:noFill/>
        </a:ln>
      </xdr:spPr>
    </xdr:sp>
    <xdr:clientData/>
  </xdr:twoCellAnchor>
  <xdr:twoCellAnchor editAs="oneCell">
    <xdr:from>
      <xdr:col>15</xdr:col>
      <xdr:colOff>0</xdr:colOff>
      <xdr:row>34</xdr:row>
      <xdr:rowOff>0</xdr:rowOff>
    </xdr:from>
    <xdr:to>
      <xdr:col>15</xdr:col>
      <xdr:colOff>26035</xdr:colOff>
      <xdr:row>37</xdr:row>
      <xdr:rowOff>46990</xdr:rowOff>
    </xdr:to>
    <xdr:sp>
      <xdr:nvSpPr>
        <xdr:cNvPr id="900" name="Text Box 14"/>
        <xdr:cNvSpPr txBox="1"/>
      </xdr:nvSpPr>
      <xdr:spPr>
        <a:xfrm>
          <a:off x="9496425" y="23409910"/>
          <a:ext cx="26035" cy="87376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88"/>
  <sheetViews>
    <sheetView tabSelected="1" zoomScale="115" zoomScaleNormal="115" topLeftCell="A2" workbookViewId="0">
      <selection activeCell="F11" sqref="F11"/>
    </sheetView>
  </sheetViews>
  <sheetFormatPr defaultColWidth="9" defaultRowHeight="14.25"/>
  <cols>
    <col min="1" max="1" width="5.625" style="12" customWidth="1"/>
    <col min="2" max="2" width="16.125" style="13" customWidth="1"/>
    <col min="3" max="3" width="30.25" style="13" customWidth="1"/>
    <col min="4" max="4" width="4.75" style="14" customWidth="1"/>
    <col min="5" max="5" width="7.375" style="14" customWidth="1"/>
    <col min="6" max="6" width="5" style="14" customWidth="1"/>
    <col min="7" max="7" width="5.875" style="14" customWidth="1"/>
    <col min="8" max="8" width="6.25" style="14" customWidth="1"/>
    <col min="9" max="9" width="7.625" style="14" customWidth="1"/>
    <col min="10" max="10" width="6.375" style="14" customWidth="1"/>
    <col min="11" max="11" width="6.25" style="14" customWidth="1"/>
    <col min="12" max="12" width="6.625" style="14" customWidth="1"/>
    <col min="13" max="14" width="5.625" style="14" customWidth="1"/>
    <col min="15" max="15" width="5.25" style="14" customWidth="1"/>
    <col min="16" max="16" width="6.5" style="14" customWidth="1"/>
    <col min="17" max="17" width="4.5" style="14" customWidth="1"/>
    <col min="18" max="20" width="4.125" style="14" customWidth="1"/>
    <col min="21" max="21" width="4.5" style="14" customWidth="1"/>
    <col min="22" max="22" width="6.5" style="14" customWidth="1"/>
    <col min="23" max="23" width="7" style="14" customWidth="1"/>
    <col min="24" max="24" width="6" style="14" customWidth="1"/>
    <col min="25" max="25" width="8.25" style="13" customWidth="1"/>
    <col min="26" max="26" width="26.5" style="13" customWidth="1"/>
    <col min="27" max="27" width="5.875" style="13" customWidth="1"/>
    <col min="28" max="28" width="4" style="12" customWidth="1"/>
    <col min="29" max="16384" width="9" style="12"/>
  </cols>
  <sheetData>
    <row r="1" ht="51.95" customHeight="1" spans="1:28">
      <c r="A1" s="15" t="s">
        <v>0</v>
      </c>
      <c r="B1" s="16"/>
      <c r="C1" s="16"/>
      <c r="D1" s="15"/>
      <c r="E1" s="15"/>
      <c r="F1" s="15"/>
      <c r="G1" s="17"/>
      <c r="H1" s="15"/>
      <c r="I1" s="15"/>
      <c r="J1" s="15"/>
      <c r="K1" s="15"/>
      <c r="L1" s="15"/>
      <c r="M1" s="15"/>
      <c r="N1" s="15"/>
      <c r="O1" s="15"/>
      <c r="P1" s="15"/>
      <c r="Q1" s="15"/>
      <c r="R1" s="15"/>
      <c r="S1" s="15"/>
      <c r="T1" s="15"/>
      <c r="U1" s="15"/>
      <c r="V1" s="15"/>
      <c r="W1" s="15"/>
      <c r="X1" s="15"/>
      <c r="Y1" s="16"/>
      <c r="Z1" s="16"/>
      <c r="AA1" s="16"/>
      <c r="AB1" s="15"/>
    </row>
    <row r="2" s="1" customFormat="1" ht="26.1" customHeight="1" spans="1:28">
      <c r="A2" s="18" t="s">
        <v>1</v>
      </c>
      <c r="B2" s="19" t="s">
        <v>2</v>
      </c>
      <c r="C2" s="19" t="s">
        <v>3</v>
      </c>
      <c r="D2" s="19" t="s">
        <v>4</v>
      </c>
      <c r="E2" s="19"/>
      <c r="F2" s="19" t="s">
        <v>5</v>
      </c>
      <c r="G2" s="19" t="s">
        <v>6</v>
      </c>
      <c r="H2" s="19" t="s">
        <v>7</v>
      </c>
      <c r="I2" s="19" t="s">
        <v>8</v>
      </c>
      <c r="J2" s="19" t="s">
        <v>9</v>
      </c>
      <c r="K2" s="19"/>
      <c r="L2" s="19"/>
      <c r="M2" s="19"/>
      <c r="N2" s="19"/>
      <c r="O2" s="19"/>
      <c r="P2" s="19" t="s">
        <v>10</v>
      </c>
      <c r="Q2" s="19" t="s">
        <v>11</v>
      </c>
      <c r="R2" s="19" t="s">
        <v>12</v>
      </c>
      <c r="S2" s="19" t="s">
        <v>13</v>
      </c>
      <c r="T2" s="19" t="s">
        <v>14</v>
      </c>
      <c r="U2" s="19" t="s">
        <v>15</v>
      </c>
      <c r="V2" s="19" t="s">
        <v>16</v>
      </c>
      <c r="W2" s="19"/>
      <c r="X2" s="19" t="s">
        <v>17</v>
      </c>
      <c r="Y2" s="19" t="s">
        <v>18</v>
      </c>
      <c r="Z2" s="19" t="s">
        <v>19</v>
      </c>
      <c r="AA2" s="39" t="s">
        <v>20</v>
      </c>
      <c r="AB2" s="19" t="s">
        <v>21</v>
      </c>
    </row>
    <row r="3" s="1" customFormat="1" ht="27.95" customHeight="1" spans="1:28">
      <c r="A3" s="18"/>
      <c r="B3" s="19"/>
      <c r="C3" s="19"/>
      <c r="D3" s="19" t="s">
        <v>22</v>
      </c>
      <c r="E3" s="19" t="s">
        <v>23</v>
      </c>
      <c r="F3" s="19"/>
      <c r="G3" s="19"/>
      <c r="H3" s="19"/>
      <c r="I3" s="19"/>
      <c r="J3" s="19" t="s">
        <v>24</v>
      </c>
      <c r="K3" s="39" t="s">
        <v>25</v>
      </c>
      <c r="L3" s="39" t="s">
        <v>26</v>
      </c>
      <c r="M3" s="40" t="s">
        <v>27</v>
      </c>
      <c r="N3" s="41" t="s">
        <v>28</v>
      </c>
      <c r="O3" s="39" t="s">
        <v>29</v>
      </c>
      <c r="P3" s="19"/>
      <c r="Q3" s="19"/>
      <c r="R3" s="19"/>
      <c r="S3" s="19"/>
      <c r="T3" s="19"/>
      <c r="U3" s="19"/>
      <c r="V3" s="19"/>
      <c r="W3" s="19"/>
      <c r="X3" s="19"/>
      <c r="Y3" s="19"/>
      <c r="Z3" s="19"/>
      <c r="AA3" s="45"/>
      <c r="AB3" s="19"/>
    </row>
    <row r="4" s="1" customFormat="1" ht="29.1" customHeight="1" spans="1:28">
      <c r="A4" s="18"/>
      <c r="B4" s="19"/>
      <c r="C4" s="19"/>
      <c r="D4" s="19"/>
      <c r="E4" s="19"/>
      <c r="F4" s="19"/>
      <c r="G4" s="19"/>
      <c r="H4" s="19"/>
      <c r="I4" s="19"/>
      <c r="J4" s="19"/>
      <c r="K4" s="42"/>
      <c r="L4" s="42"/>
      <c r="M4" s="40"/>
      <c r="N4" s="41"/>
      <c r="O4" s="42"/>
      <c r="P4" s="19"/>
      <c r="Q4" s="19"/>
      <c r="R4" s="19"/>
      <c r="S4" s="19"/>
      <c r="T4" s="19"/>
      <c r="U4" s="19"/>
      <c r="V4" s="19" t="s">
        <v>30</v>
      </c>
      <c r="W4" s="19" t="s">
        <v>31</v>
      </c>
      <c r="X4" s="19"/>
      <c r="Y4" s="19"/>
      <c r="Z4" s="19"/>
      <c r="AA4" s="42"/>
      <c r="AB4" s="19"/>
    </row>
    <row r="5" s="2" customFormat="1" ht="35.1" customHeight="1" spans="1:28">
      <c r="A5" s="20" t="s">
        <v>32</v>
      </c>
      <c r="B5" s="21" t="s">
        <v>33</v>
      </c>
      <c r="C5" s="22"/>
      <c r="D5" s="21"/>
      <c r="E5" s="21"/>
      <c r="F5" s="21"/>
      <c r="G5" s="21"/>
      <c r="H5" s="21"/>
      <c r="I5" s="21"/>
      <c r="J5" s="22">
        <f>J6+J74</f>
        <v>30301</v>
      </c>
      <c r="K5" s="22">
        <f>K6+K74</f>
        <v>26571</v>
      </c>
      <c r="L5" s="22">
        <f>L6+L74</f>
        <v>3670</v>
      </c>
      <c r="M5" s="22"/>
      <c r="N5" s="22"/>
      <c r="O5" s="22">
        <f>O6+O74</f>
        <v>60</v>
      </c>
      <c r="P5" s="21"/>
      <c r="Q5" s="21"/>
      <c r="R5" s="21"/>
      <c r="S5" s="21"/>
      <c r="T5" s="21"/>
      <c r="U5" s="21"/>
      <c r="V5" s="21"/>
      <c r="W5" s="21"/>
      <c r="X5" s="21"/>
      <c r="Y5" s="46"/>
      <c r="Z5" s="46"/>
      <c r="AA5" s="46"/>
      <c r="AB5" s="21"/>
    </row>
    <row r="6" s="3" customFormat="1" ht="35.1" customHeight="1" spans="1:28">
      <c r="A6" s="23" t="s">
        <v>34</v>
      </c>
      <c r="B6" s="23"/>
      <c r="C6" s="24"/>
      <c r="D6" s="24"/>
      <c r="E6" s="24"/>
      <c r="F6" s="24"/>
      <c r="G6" s="24"/>
      <c r="H6" s="24"/>
      <c r="I6" s="24"/>
      <c r="J6" s="24">
        <f>J7+J37</f>
        <v>27301</v>
      </c>
      <c r="K6" s="24">
        <f t="shared" ref="K6:O6" si="0">K7+K37</f>
        <v>23571</v>
      </c>
      <c r="L6" s="24">
        <f t="shared" si="0"/>
        <v>3670</v>
      </c>
      <c r="M6" s="24"/>
      <c r="N6" s="24"/>
      <c r="O6" s="24">
        <f t="shared" si="0"/>
        <v>60</v>
      </c>
      <c r="P6" s="24"/>
      <c r="Q6" s="24"/>
      <c r="R6" s="24"/>
      <c r="S6" s="24"/>
      <c r="T6" s="24"/>
      <c r="U6" s="24"/>
      <c r="V6" s="24"/>
      <c r="W6" s="24"/>
      <c r="X6" s="24"/>
      <c r="Y6" s="24"/>
      <c r="Z6" s="24"/>
      <c r="AA6" s="24"/>
      <c r="AB6" s="24"/>
    </row>
    <row r="7" s="4" customFormat="1" ht="38.1" customHeight="1" spans="1:28">
      <c r="A7" s="25" t="s">
        <v>35</v>
      </c>
      <c r="B7" s="26"/>
      <c r="C7" s="27"/>
      <c r="D7" s="27"/>
      <c r="E7" s="27"/>
      <c r="F7" s="27"/>
      <c r="G7" s="27"/>
      <c r="H7" s="27"/>
      <c r="I7" s="27"/>
      <c r="J7" s="27">
        <f>SUM(J8:J34)</f>
        <v>19600</v>
      </c>
      <c r="K7" s="27">
        <f>SUM(K8:K34)</f>
        <v>18390</v>
      </c>
      <c r="L7" s="27">
        <f>SUM(L8:L34)</f>
        <v>1150</v>
      </c>
      <c r="M7" s="27"/>
      <c r="N7" s="27"/>
      <c r="O7" s="27">
        <f>SUM(O8:O34)</f>
        <v>60</v>
      </c>
      <c r="P7" s="27"/>
      <c r="Q7" s="27"/>
      <c r="R7" s="27"/>
      <c r="S7" s="27"/>
      <c r="T7" s="27"/>
      <c r="U7" s="27"/>
      <c r="V7" s="27"/>
      <c r="W7" s="27"/>
      <c r="X7" s="27"/>
      <c r="Y7" s="27"/>
      <c r="Z7" s="27"/>
      <c r="AA7" s="27"/>
      <c r="AB7" s="27"/>
    </row>
    <row r="8" s="5" customFormat="1" ht="51" customHeight="1" spans="1:28">
      <c r="A8" s="28">
        <v>1</v>
      </c>
      <c r="B8" s="29" t="s">
        <v>36</v>
      </c>
      <c r="C8" s="29" t="s">
        <v>37</v>
      </c>
      <c r="D8" s="28" t="s">
        <v>38</v>
      </c>
      <c r="E8" s="28" t="s">
        <v>39</v>
      </c>
      <c r="F8" s="28">
        <v>2023</v>
      </c>
      <c r="G8" s="28" t="s">
        <v>40</v>
      </c>
      <c r="H8" s="28" t="s">
        <v>41</v>
      </c>
      <c r="I8" s="32" t="s">
        <v>42</v>
      </c>
      <c r="J8" s="28">
        <v>100</v>
      </c>
      <c r="K8" s="28">
        <v>100</v>
      </c>
      <c r="L8" s="28"/>
      <c r="M8" s="28"/>
      <c r="N8" s="28"/>
      <c r="O8" s="28"/>
      <c r="P8" s="32" t="s">
        <v>43</v>
      </c>
      <c r="Q8" s="32" t="s">
        <v>44</v>
      </c>
      <c r="R8" s="32" t="s">
        <v>45</v>
      </c>
      <c r="S8" s="32" t="s">
        <v>45</v>
      </c>
      <c r="T8" s="32" t="s">
        <v>45</v>
      </c>
      <c r="U8" s="32" t="s">
        <v>45</v>
      </c>
      <c r="V8" s="28">
        <v>20</v>
      </c>
      <c r="W8" s="28">
        <v>60</v>
      </c>
      <c r="X8" s="28">
        <v>60</v>
      </c>
      <c r="Y8" s="28" t="s">
        <v>46</v>
      </c>
      <c r="Z8" s="28" t="s">
        <v>47</v>
      </c>
      <c r="AA8" s="28" t="s">
        <v>45</v>
      </c>
      <c r="AB8" s="28"/>
    </row>
    <row r="9" s="5" customFormat="1" ht="38.25" customHeight="1" spans="1:28">
      <c r="A9" s="28">
        <v>2</v>
      </c>
      <c r="B9" s="29" t="s">
        <v>48</v>
      </c>
      <c r="C9" s="29" t="s">
        <v>49</v>
      </c>
      <c r="D9" s="28" t="s">
        <v>38</v>
      </c>
      <c r="E9" s="28" t="s">
        <v>39</v>
      </c>
      <c r="F9" s="28">
        <v>2023</v>
      </c>
      <c r="G9" s="28" t="s">
        <v>40</v>
      </c>
      <c r="H9" s="28" t="s">
        <v>41</v>
      </c>
      <c r="I9" s="32" t="s">
        <v>42</v>
      </c>
      <c r="J9" s="28">
        <v>100</v>
      </c>
      <c r="K9" s="28">
        <v>100</v>
      </c>
      <c r="L9" s="28"/>
      <c r="M9" s="28"/>
      <c r="N9" s="28"/>
      <c r="O9" s="28"/>
      <c r="P9" s="32" t="s">
        <v>43</v>
      </c>
      <c r="Q9" s="32" t="s">
        <v>44</v>
      </c>
      <c r="R9" s="32" t="s">
        <v>45</v>
      </c>
      <c r="S9" s="32" t="s">
        <v>45</v>
      </c>
      <c r="T9" s="32" t="s">
        <v>45</v>
      </c>
      <c r="U9" s="32" t="s">
        <v>45</v>
      </c>
      <c r="V9" s="28">
        <v>20</v>
      </c>
      <c r="W9" s="28">
        <v>60</v>
      </c>
      <c r="X9" s="28">
        <v>60</v>
      </c>
      <c r="Y9" s="28" t="s">
        <v>46</v>
      </c>
      <c r="Z9" s="28" t="s">
        <v>50</v>
      </c>
      <c r="AA9" s="28" t="s">
        <v>45</v>
      </c>
      <c r="AB9" s="28"/>
    </row>
    <row r="10" s="5" customFormat="1" ht="48" customHeight="1" spans="1:28">
      <c r="A10" s="28">
        <v>3</v>
      </c>
      <c r="B10" s="29" t="s">
        <v>51</v>
      </c>
      <c r="C10" s="29" t="s">
        <v>52</v>
      </c>
      <c r="D10" s="28" t="s">
        <v>38</v>
      </c>
      <c r="E10" s="28" t="s">
        <v>39</v>
      </c>
      <c r="F10" s="28">
        <v>2023</v>
      </c>
      <c r="G10" s="28" t="s">
        <v>40</v>
      </c>
      <c r="H10" s="28" t="s">
        <v>41</v>
      </c>
      <c r="I10" s="32" t="s">
        <v>42</v>
      </c>
      <c r="J10" s="28">
        <v>100</v>
      </c>
      <c r="K10" s="28">
        <v>40</v>
      </c>
      <c r="L10" s="28"/>
      <c r="M10" s="28"/>
      <c r="N10" s="28"/>
      <c r="O10" s="28">
        <v>60</v>
      </c>
      <c r="P10" s="32" t="s">
        <v>43</v>
      </c>
      <c r="Q10" s="32" t="s">
        <v>44</v>
      </c>
      <c r="R10" s="32" t="s">
        <v>45</v>
      </c>
      <c r="S10" s="32" t="s">
        <v>45</v>
      </c>
      <c r="T10" s="32" t="s">
        <v>45</v>
      </c>
      <c r="U10" s="32" t="s">
        <v>45</v>
      </c>
      <c r="V10" s="28">
        <v>10</v>
      </c>
      <c r="W10" s="28">
        <v>30</v>
      </c>
      <c r="X10" s="28">
        <v>30</v>
      </c>
      <c r="Y10" s="28" t="s">
        <v>53</v>
      </c>
      <c r="Z10" s="28" t="s">
        <v>54</v>
      </c>
      <c r="AA10" s="28" t="s">
        <v>45</v>
      </c>
      <c r="AB10" s="28"/>
    </row>
    <row r="11" s="5" customFormat="1" ht="50.25" customHeight="1" spans="1:28">
      <c r="A11" s="28">
        <v>4</v>
      </c>
      <c r="B11" s="29" t="s">
        <v>55</v>
      </c>
      <c r="C11" s="29" t="s">
        <v>56</v>
      </c>
      <c r="D11" s="28" t="s">
        <v>38</v>
      </c>
      <c r="E11" s="28" t="s">
        <v>39</v>
      </c>
      <c r="F11" s="28">
        <v>2023</v>
      </c>
      <c r="G11" s="28" t="s">
        <v>40</v>
      </c>
      <c r="H11" s="28" t="s">
        <v>41</v>
      </c>
      <c r="I11" s="32" t="s">
        <v>42</v>
      </c>
      <c r="J11" s="28">
        <v>500</v>
      </c>
      <c r="K11" s="28">
        <v>500</v>
      </c>
      <c r="L11" s="28"/>
      <c r="M11" s="28"/>
      <c r="N11" s="28"/>
      <c r="O11" s="28"/>
      <c r="P11" s="32" t="s">
        <v>43</v>
      </c>
      <c r="Q11" s="32" t="s">
        <v>44</v>
      </c>
      <c r="R11" s="32" t="s">
        <v>45</v>
      </c>
      <c r="S11" s="32" t="s">
        <v>44</v>
      </c>
      <c r="T11" s="32" t="s">
        <v>45</v>
      </c>
      <c r="U11" s="32" t="s">
        <v>45</v>
      </c>
      <c r="V11" s="28">
        <v>55</v>
      </c>
      <c r="W11" s="28">
        <v>156</v>
      </c>
      <c r="X11" s="28">
        <v>260</v>
      </c>
      <c r="Y11" s="28" t="s">
        <v>57</v>
      </c>
      <c r="Z11" s="28" t="s">
        <v>58</v>
      </c>
      <c r="AA11" s="28" t="s">
        <v>45</v>
      </c>
      <c r="AB11" s="28"/>
    </row>
    <row r="12" s="5" customFormat="1" ht="129" customHeight="1" spans="1:28">
      <c r="A12" s="28">
        <v>5</v>
      </c>
      <c r="B12" s="29" t="s">
        <v>59</v>
      </c>
      <c r="C12" s="29" t="s">
        <v>60</v>
      </c>
      <c r="D12" s="28" t="s">
        <v>61</v>
      </c>
      <c r="E12" s="28" t="s">
        <v>62</v>
      </c>
      <c r="F12" s="28">
        <v>2023</v>
      </c>
      <c r="G12" s="28" t="s">
        <v>40</v>
      </c>
      <c r="H12" s="28" t="s">
        <v>41</v>
      </c>
      <c r="I12" s="32" t="s">
        <v>42</v>
      </c>
      <c r="J12" s="28">
        <v>300</v>
      </c>
      <c r="K12" s="28"/>
      <c r="L12" s="28">
        <v>300</v>
      </c>
      <c r="M12" s="28"/>
      <c r="N12" s="28"/>
      <c r="O12" s="28"/>
      <c r="P12" s="32" t="s">
        <v>43</v>
      </c>
      <c r="Q12" s="32" t="s">
        <v>44</v>
      </c>
      <c r="R12" s="32" t="s">
        <v>45</v>
      </c>
      <c r="S12" s="32" t="s">
        <v>44</v>
      </c>
      <c r="T12" s="32" t="s">
        <v>45</v>
      </c>
      <c r="U12" s="32" t="s">
        <v>45</v>
      </c>
      <c r="V12" s="28">
        <v>120</v>
      </c>
      <c r="W12" s="28">
        <v>375</v>
      </c>
      <c r="X12" s="28">
        <v>560</v>
      </c>
      <c r="Y12" s="28" t="s">
        <v>57</v>
      </c>
      <c r="Z12" s="28" t="s">
        <v>63</v>
      </c>
      <c r="AA12" s="28" t="s">
        <v>45</v>
      </c>
      <c r="AB12" s="28"/>
    </row>
    <row r="13" s="5" customFormat="1" ht="65.25" customHeight="1" spans="1:28">
      <c r="A13" s="28">
        <v>6</v>
      </c>
      <c r="B13" s="29" t="s">
        <v>64</v>
      </c>
      <c r="C13" s="29" t="s">
        <v>65</v>
      </c>
      <c r="D13" s="28" t="s">
        <v>38</v>
      </c>
      <c r="E13" s="28" t="s">
        <v>39</v>
      </c>
      <c r="F13" s="28">
        <v>2023</v>
      </c>
      <c r="G13" s="28" t="s">
        <v>40</v>
      </c>
      <c r="H13" s="28" t="s">
        <v>41</v>
      </c>
      <c r="I13" s="32" t="s">
        <v>42</v>
      </c>
      <c r="J13" s="28">
        <v>1800</v>
      </c>
      <c r="K13" s="28">
        <v>1800</v>
      </c>
      <c r="L13" s="28"/>
      <c r="M13" s="28"/>
      <c r="N13" s="28"/>
      <c r="O13" s="28"/>
      <c r="P13" s="32" t="s">
        <v>43</v>
      </c>
      <c r="Q13" s="32" t="s">
        <v>44</v>
      </c>
      <c r="R13" s="32" t="s">
        <v>45</v>
      </c>
      <c r="S13" s="32" t="s">
        <v>44</v>
      </c>
      <c r="T13" s="32" t="s">
        <v>45</v>
      </c>
      <c r="U13" s="32" t="s">
        <v>45</v>
      </c>
      <c r="V13" s="28">
        <v>120</v>
      </c>
      <c r="W13" s="28">
        <v>380</v>
      </c>
      <c r="X13" s="28">
        <v>520</v>
      </c>
      <c r="Y13" s="28" t="s">
        <v>57</v>
      </c>
      <c r="Z13" s="28" t="s">
        <v>66</v>
      </c>
      <c r="AA13" s="28" t="s">
        <v>45</v>
      </c>
      <c r="AB13" s="28"/>
    </row>
    <row r="14" s="5" customFormat="1" ht="93.75" customHeight="1" spans="1:28">
      <c r="A14" s="28">
        <v>7</v>
      </c>
      <c r="B14" s="29" t="s">
        <v>67</v>
      </c>
      <c r="C14" s="29" t="s">
        <v>68</v>
      </c>
      <c r="D14" s="28" t="s">
        <v>69</v>
      </c>
      <c r="E14" s="28" t="s">
        <v>39</v>
      </c>
      <c r="F14" s="28">
        <v>2023</v>
      </c>
      <c r="G14" s="28" t="s">
        <v>40</v>
      </c>
      <c r="H14" s="28" t="s">
        <v>41</v>
      </c>
      <c r="I14" s="32" t="s">
        <v>42</v>
      </c>
      <c r="J14" s="28">
        <v>300</v>
      </c>
      <c r="K14" s="28">
        <v>300</v>
      </c>
      <c r="L14" s="28"/>
      <c r="M14" s="28"/>
      <c r="N14" s="28"/>
      <c r="O14" s="28"/>
      <c r="P14" s="32" t="s">
        <v>43</v>
      </c>
      <c r="Q14" s="32" t="s">
        <v>44</v>
      </c>
      <c r="R14" s="32" t="s">
        <v>45</v>
      </c>
      <c r="S14" s="32" t="s">
        <v>45</v>
      </c>
      <c r="T14" s="32" t="s">
        <v>45</v>
      </c>
      <c r="U14" s="32" t="s">
        <v>45</v>
      </c>
      <c r="V14" s="28">
        <v>100</v>
      </c>
      <c r="W14" s="28">
        <v>130</v>
      </c>
      <c r="X14" s="28">
        <v>300</v>
      </c>
      <c r="Y14" s="28" t="s">
        <v>57</v>
      </c>
      <c r="Z14" s="28" t="s">
        <v>70</v>
      </c>
      <c r="AA14" s="28" t="s">
        <v>45</v>
      </c>
      <c r="AB14" s="28"/>
    </row>
    <row r="15" s="5" customFormat="1" ht="81.75" customHeight="1" spans="1:28">
      <c r="A15" s="28">
        <v>8</v>
      </c>
      <c r="B15" s="29" t="s">
        <v>71</v>
      </c>
      <c r="C15" s="29" t="s">
        <v>72</v>
      </c>
      <c r="D15" s="28" t="s">
        <v>73</v>
      </c>
      <c r="E15" s="28" t="s">
        <v>39</v>
      </c>
      <c r="F15" s="28">
        <v>2023</v>
      </c>
      <c r="G15" s="28" t="s">
        <v>40</v>
      </c>
      <c r="H15" s="28" t="s">
        <v>41</v>
      </c>
      <c r="I15" s="32" t="s">
        <v>42</v>
      </c>
      <c r="J15" s="28">
        <v>100</v>
      </c>
      <c r="K15" s="28"/>
      <c r="L15" s="28">
        <v>100</v>
      </c>
      <c r="M15" s="28"/>
      <c r="N15" s="28"/>
      <c r="O15" s="28"/>
      <c r="P15" s="32" t="s">
        <v>43</v>
      </c>
      <c r="Q15" s="32" t="s">
        <v>44</v>
      </c>
      <c r="R15" s="32" t="s">
        <v>45</v>
      </c>
      <c r="S15" s="32" t="s">
        <v>45</v>
      </c>
      <c r="T15" s="32" t="s">
        <v>45</v>
      </c>
      <c r="U15" s="32" t="s">
        <v>45</v>
      </c>
      <c r="V15" s="28">
        <v>100</v>
      </c>
      <c r="W15" s="28">
        <v>120</v>
      </c>
      <c r="X15" s="28">
        <v>200</v>
      </c>
      <c r="Y15" s="28" t="s">
        <v>74</v>
      </c>
      <c r="Z15" s="28" t="s">
        <v>75</v>
      </c>
      <c r="AA15" s="28" t="s">
        <v>45</v>
      </c>
      <c r="AB15" s="28"/>
    </row>
    <row r="16" s="5" customFormat="1" ht="84.95" customHeight="1" spans="1:28">
      <c r="A16" s="28">
        <v>9</v>
      </c>
      <c r="B16" s="29" t="s">
        <v>76</v>
      </c>
      <c r="C16" s="29" t="s">
        <v>77</v>
      </c>
      <c r="D16" s="28" t="s">
        <v>38</v>
      </c>
      <c r="E16" s="28" t="s">
        <v>39</v>
      </c>
      <c r="F16" s="28">
        <v>2023</v>
      </c>
      <c r="G16" s="28" t="s">
        <v>40</v>
      </c>
      <c r="H16" s="28" t="s">
        <v>41</v>
      </c>
      <c r="I16" s="32" t="s">
        <v>42</v>
      </c>
      <c r="J16" s="28">
        <v>100</v>
      </c>
      <c r="K16" s="28"/>
      <c r="L16" s="28">
        <v>100</v>
      </c>
      <c r="M16" s="28"/>
      <c r="N16" s="28"/>
      <c r="O16" s="28"/>
      <c r="P16" s="32" t="s">
        <v>43</v>
      </c>
      <c r="Q16" s="32" t="s">
        <v>44</v>
      </c>
      <c r="R16" s="32" t="s">
        <v>45</v>
      </c>
      <c r="S16" s="32" t="s">
        <v>44</v>
      </c>
      <c r="T16" s="32" t="s">
        <v>45</v>
      </c>
      <c r="U16" s="32" t="s">
        <v>45</v>
      </c>
      <c r="V16" s="28">
        <v>110</v>
      </c>
      <c r="W16" s="28">
        <v>380</v>
      </c>
      <c r="X16" s="28">
        <v>1760</v>
      </c>
      <c r="Y16" s="28" t="s">
        <v>57</v>
      </c>
      <c r="Z16" s="28" t="s">
        <v>78</v>
      </c>
      <c r="AA16" s="28" t="s">
        <v>45</v>
      </c>
      <c r="AB16" s="28"/>
    </row>
    <row r="17" s="5" customFormat="1" ht="93.95" customHeight="1" spans="1:28">
      <c r="A17" s="28">
        <v>10</v>
      </c>
      <c r="B17" s="29" t="s">
        <v>79</v>
      </c>
      <c r="C17" s="29" t="s">
        <v>80</v>
      </c>
      <c r="D17" s="28" t="s">
        <v>73</v>
      </c>
      <c r="E17" s="28" t="s">
        <v>39</v>
      </c>
      <c r="F17" s="28">
        <v>2023</v>
      </c>
      <c r="G17" s="28" t="s">
        <v>40</v>
      </c>
      <c r="H17" s="28" t="s">
        <v>41</v>
      </c>
      <c r="I17" s="32" t="s">
        <v>42</v>
      </c>
      <c r="J17" s="28">
        <v>100</v>
      </c>
      <c r="K17" s="28"/>
      <c r="L17" s="28">
        <v>100</v>
      </c>
      <c r="M17" s="28"/>
      <c r="N17" s="28"/>
      <c r="O17" s="28"/>
      <c r="P17" s="32" t="s">
        <v>43</v>
      </c>
      <c r="Q17" s="32" t="s">
        <v>44</v>
      </c>
      <c r="R17" s="32" t="s">
        <v>45</v>
      </c>
      <c r="S17" s="32" t="s">
        <v>44</v>
      </c>
      <c r="T17" s="32" t="s">
        <v>45</v>
      </c>
      <c r="U17" s="32" t="s">
        <v>45</v>
      </c>
      <c r="V17" s="28">
        <v>85</v>
      </c>
      <c r="W17" s="28">
        <v>254</v>
      </c>
      <c r="X17" s="28">
        <v>1540</v>
      </c>
      <c r="Y17" s="28" t="s">
        <v>57</v>
      </c>
      <c r="Z17" s="28" t="s">
        <v>81</v>
      </c>
      <c r="AA17" s="28" t="s">
        <v>45</v>
      </c>
      <c r="AB17" s="28"/>
    </row>
    <row r="18" s="5" customFormat="1" ht="51" customHeight="1" spans="1:28">
      <c r="A18" s="28">
        <v>11</v>
      </c>
      <c r="B18" s="29" t="s">
        <v>82</v>
      </c>
      <c r="C18" s="29" t="s">
        <v>83</v>
      </c>
      <c r="D18" s="28" t="s">
        <v>38</v>
      </c>
      <c r="E18" s="28" t="s">
        <v>39</v>
      </c>
      <c r="F18" s="28">
        <v>2023</v>
      </c>
      <c r="G18" s="28" t="s">
        <v>40</v>
      </c>
      <c r="H18" s="28" t="s">
        <v>41</v>
      </c>
      <c r="I18" s="32" t="s">
        <v>42</v>
      </c>
      <c r="J18" s="28">
        <v>100</v>
      </c>
      <c r="K18" s="28"/>
      <c r="L18" s="28">
        <v>100</v>
      </c>
      <c r="M18" s="28"/>
      <c r="N18" s="28"/>
      <c r="O18" s="28"/>
      <c r="P18" s="32" t="s">
        <v>43</v>
      </c>
      <c r="Q18" s="32" t="s">
        <v>44</v>
      </c>
      <c r="R18" s="32" t="s">
        <v>45</v>
      </c>
      <c r="S18" s="32" t="s">
        <v>44</v>
      </c>
      <c r="T18" s="32" t="s">
        <v>45</v>
      </c>
      <c r="U18" s="32" t="s">
        <v>45</v>
      </c>
      <c r="V18" s="28">
        <v>120</v>
      </c>
      <c r="W18" s="28">
        <v>367</v>
      </c>
      <c r="X18" s="28">
        <v>1480</v>
      </c>
      <c r="Y18" s="28" t="s">
        <v>57</v>
      </c>
      <c r="Z18" s="28" t="s">
        <v>84</v>
      </c>
      <c r="AA18" s="28" t="s">
        <v>45</v>
      </c>
      <c r="AB18" s="28"/>
    </row>
    <row r="19" s="5" customFormat="1" ht="50.1" customHeight="1" spans="1:28">
      <c r="A19" s="28">
        <v>12</v>
      </c>
      <c r="B19" s="29" t="s">
        <v>85</v>
      </c>
      <c r="C19" s="29" t="s">
        <v>86</v>
      </c>
      <c r="D19" s="28" t="s">
        <v>38</v>
      </c>
      <c r="E19" s="28" t="s">
        <v>39</v>
      </c>
      <c r="F19" s="28">
        <v>2023</v>
      </c>
      <c r="G19" s="28" t="s">
        <v>40</v>
      </c>
      <c r="H19" s="28" t="s">
        <v>41</v>
      </c>
      <c r="I19" s="32" t="s">
        <v>42</v>
      </c>
      <c r="J19" s="28">
        <v>300</v>
      </c>
      <c r="K19" s="28">
        <v>300</v>
      </c>
      <c r="L19" s="28"/>
      <c r="M19" s="28"/>
      <c r="N19" s="28"/>
      <c r="O19" s="28"/>
      <c r="P19" s="32" t="s">
        <v>43</v>
      </c>
      <c r="Q19" s="32" t="s">
        <v>44</v>
      </c>
      <c r="R19" s="32" t="s">
        <v>45</v>
      </c>
      <c r="S19" s="32" t="s">
        <v>44</v>
      </c>
      <c r="T19" s="32" t="s">
        <v>45</v>
      </c>
      <c r="U19" s="32" t="s">
        <v>45</v>
      </c>
      <c r="V19" s="28">
        <v>240</v>
      </c>
      <c r="W19" s="28">
        <v>780</v>
      </c>
      <c r="X19" s="28">
        <v>28000</v>
      </c>
      <c r="Y19" s="28" t="s">
        <v>57</v>
      </c>
      <c r="Z19" s="28" t="s">
        <v>70</v>
      </c>
      <c r="AA19" s="28" t="s">
        <v>45</v>
      </c>
      <c r="AB19" s="28"/>
    </row>
    <row r="20" s="5" customFormat="1" ht="54.75" customHeight="1" spans="1:28">
      <c r="A20" s="28">
        <v>13</v>
      </c>
      <c r="B20" s="29" t="s">
        <v>87</v>
      </c>
      <c r="C20" s="29" t="s">
        <v>88</v>
      </c>
      <c r="D20" s="28" t="s">
        <v>38</v>
      </c>
      <c r="E20" s="28" t="s">
        <v>39</v>
      </c>
      <c r="F20" s="28">
        <v>2023</v>
      </c>
      <c r="G20" s="28" t="s">
        <v>40</v>
      </c>
      <c r="H20" s="28" t="s">
        <v>41</v>
      </c>
      <c r="I20" s="32" t="s">
        <v>42</v>
      </c>
      <c r="J20" s="28">
        <v>1200</v>
      </c>
      <c r="K20" s="28">
        <v>1200</v>
      </c>
      <c r="L20" s="28"/>
      <c r="M20" s="28"/>
      <c r="N20" s="28"/>
      <c r="O20" s="28"/>
      <c r="P20" s="32" t="s">
        <v>43</v>
      </c>
      <c r="Q20" s="32" t="s">
        <v>44</v>
      </c>
      <c r="R20" s="32" t="s">
        <v>45</v>
      </c>
      <c r="S20" s="32" t="s">
        <v>44</v>
      </c>
      <c r="T20" s="32" t="s">
        <v>45</v>
      </c>
      <c r="U20" s="32" t="s">
        <v>45</v>
      </c>
      <c r="V20" s="28">
        <v>140</v>
      </c>
      <c r="W20" s="28">
        <v>410</v>
      </c>
      <c r="X20" s="28">
        <v>780</v>
      </c>
      <c r="Y20" s="28" t="s">
        <v>57</v>
      </c>
      <c r="Z20" s="28" t="s">
        <v>89</v>
      </c>
      <c r="AA20" s="28" t="s">
        <v>45</v>
      </c>
      <c r="AB20" s="28"/>
    </row>
    <row r="21" s="5" customFormat="1" ht="90" customHeight="1" spans="1:28">
      <c r="A21" s="28">
        <v>14</v>
      </c>
      <c r="B21" s="29" t="s">
        <v>90</v>
      </c>
      <c r="C21" s="29" t="s">
        <v>91</v>
      </c>
      <c r="D21" s="28" t="s">
        <v>92</v>
      </c>
      <c r="E21" s="28" t="s">
        <v>93</v>
      </c>
      <c r="F21" s="28">
        <v>2023</v>
      </c>
      <c r="G21" s="28" t="s">
        <v>40</v>
      </c>
      <c r="H21" s="28" t="s">
        <v>41</v>
      </c>
      <c r="I21" s="32" t="s">
        <v>42</v>
      </c>
      <c r="J21" s="28">
        <v>4600</v>
      </c>
      <c r="K21" s="28">
        <v>4600</v>
      </c>
      <c r="L21" s="28"/>
      <c r="M21" s="28"/>
      <c r="N21" s="28"/>
      <c r="O21" s="28"/>
      <c r="P21" s="32" t="s">
        <v>43</v>
      </c>
      <c r="Q21" s="28" t="s">
        <v>44</v>
      </c>
      <c r="R21" s="28" t="s">
        <v>45</v>
      </c>
      <c r="S21" s="28" t="s">
        <v>44</v>
      </c>
      <c r="T21" s="28" t="s">
        <v>44</v>
      </c>
      <c r="U21" s="28" t="s">
        <v>44</v>
      </c>
      <c r="V21" s="28">
        <v>21</v>
      </c>
      <c r="W21" s="28">
        <v>55</v>
      </c>
      <c r="X21" s="28">
        <v>60</v>
      </c>
      <c r="Y21" s="28" t="s">
        <v>94</v>
      </c>
      <c r="Z21" s="28" t="s">
        <v>95</v>
      </c>
      <c r="AA21" s="28" t="s">
        <v>44</v>
      </c>
      <c r="AB21" s="28"/>
    </row>
    <row r="22" s="5" customFormat="1" ht="33" customHeight="1" spans="1:28">
      <c r="A22" s="28">
        <v>15</v>
      </c>
      <c r="B22" s="29" t="s">
        <v>96</v>
      </c>
      <c r="C22" s="29" t="s">
        <v>97</v>
      </c>
      <c r="D22" s="28" t="s">
        <v>98</v>
      </c>
      <c r="E22" s="28" t="s">
        <v>99</v>
      </c>
      <c r="F22" s="28">
        <v>2023</v>
      </c>
      <c r="G22" s="28" t="s">
        <v>40</v>
      </c>
      <c r="H22" s="28" t="s">
        <v>41</v>
      </c>
      <c r="I22" s="32" t="s">
        <v>42</v>
      </c>
      <c r="J22" s="28">
        <v>500</v>
      </c>
      <c r="K22" s="28">
        <v>500</v>
      </c>
      <c r="L22" s="28"/>
      <c r="M22" s="28"/>
      <c r="N22" s="28"/>
      <c r="O22" s="28"/>
      <c r="P22" s="32" t="s">
        <v>43</v>
      </c>
      <c r="Q22" s="28" t="s">
        <v>44</v>
      </c>
      <c r="R22" s="28" t="s">
        <v>45</v>
      </c>
      <c r="S22" s="28" t="s">
        <v>44</v>
      </c>
      <c r="T22" s="28" t="s">
        <v>45</v>
      </c>
      <c r="U22" s="28" t="s">
        <v>44</v>
      </c>
      <c r="V22" s="28">
        <v>30</v>
      </c>
      <c r="W22" s="28">
        <v>120</v>
      </c>
      <c r="X22" s="28">
        <v>120</v>
      </c>
      <c r="Y22" s="28" t="s">
        <v>100</v>
      </c>
      <c r="Z22" s="28" t="s">
        <v>101</v>
      </c>
      <c r="AA22" s="28" t="s">
        <v>45</v>
      </c>
      <c r="AB22" s="28"/>
    </row>
    <row r="23" s="5" customFormat="1" ht="51" customHeight="1" spans="1:28">
      <c r="A23" s="28">
        <v>16</v>
      </c>
      <c r="B23" s="29" t="s">
        <v>102</v>
      </c>
      <c r="C23" s="29" t="s">
        <v>103</v>
      </c>
      <c r="D23" s="28" t="s">
        <v>73</v>
      </c>
      <c r="E23" s="28" t="s">
        <v>39</v>
      </c>
      <c r="F23" s="28">
        <v>2023</v>
      </c>
      <c r="G23" s="28" t="s">
        <v>40</v>
      </c>
      <c r="H23" s="28" t="s">
        <v>41</v>
      </c>
      <c r="I23" s="32" t="s">
        <v>42</v>
      </c>
      <c r="J23" s="28">
        <v>2500</v>
      </c>
      <c r="K23" s="28">
        <v>2500</v>
      </c>
      <c r="L23" s="28"/>
      <c r="M23" s="28"/>
      <c r="N23" s="28"/>
      <c r="O23" s="28"/>
      <c r="P23" s="32" t="s">
        <v>43</v>
      </c>
      <c r="Q23" s="28" t="s">
        <v>44</v>
      </c>
      <c r="R23" s="28" t="s">
        <v>45</v>
      </c>
      <c r="S23" s="28" t="s">
        <v>45</v>
      </c>
      <c r="T23" s="28" t="s">
        <v>45</v>
      </c>
      <c r="U23" s="28" t="s">
        <v>45</v>
      </c>
      <c r="V23" s="28">
        <v>320</v>
      </c>
      <c r="W23" s="28">
        <v>1250</v>
      </c>
      <c r="X23" s="28">
        <v>8500</v>
      </c>
      <c r="Y23" s="28" t="s">
        <v>94</v>
      </c>
      <c r="Z23" s="28" t="s">
        <v>104</v>
      </c>
      <c r="AA23" s="28" t="s">
        <v>45</v>
      </c>
      <c r="AB23" s="28"/>
    </row>
    <row r="24" s="5" customFormat="1" ht="67.5" customHeight="1" spans="1:28">
      <c r="A24" s="28">
        <v>17</v>
      </c>
      <c r="B24" s="29" t="s">
        <v>105</v>
      </c>
      <c r="C24" s="29" t="s">
        <v>106</v>
      </c>
      <c r="D24" s="28" t="s">
        <v>38</v>
      </c>
      <c r="E24" s="28" t="s">
        <v>39</v>
      </c>
      <c r="F24" s="28">
        <v>2023</v>
      </c>
      <c r="G24" s="28" t="s">
        <v>40</v>
      </c>
      <c r="H24" s="28" t="s">
        <v>41</v>
      </c>
      <c r="I24" s="32" t="s">
        <v>42</v>
      </c>
      <c r="J24" s="28">
        <v>1000</v>
      </c>
      <c r="K24" s="28">
        <v>1000</v>
      </c>
      <c r="L24" s="43"/>
      <c r="M24" s="28"/>
      <c r="N24" s="28"/>
      <c r="O24" s="28"/>
      <c r="P24" s="32" t="s">
        <v>43</v>
      </c>
      <c r="Q24" s="28" t="s">
        <v>44</v>
      </c>
      <c r="R24" s="28" t="s">
        <v>45</v>
      </c>
      <c r="S24" s="28" t="s">
        <v>45</v>
      </c>
      <c r="T24" s="28" t="s">
        <v>45</v>
      </c>
      <c r="U24" s="28" t="s">
        <v>45</v>
      </c>
      <c r="V24" s="28">
        <v>500</v>
      </c>
      <c r="W24" s="28">
        <v>1000</v>
      </c>
      <c r="X24" s="28">
        <v>1000</v>
      </c>
      <c r="Y24" s="28" t="s">
        <v>107</v>
      </c>
      <c r="Z24" s="28" t="s">
        <v>108</v>
      </c>
      <c r="AA24" s="28" t="s">
        <v>45</v>
      </c>
      <c r="AB24" s="28"/>
    </row>
    <row r="25" s="5" customFormat="1" ht="80.25" customHeight="1" spans="1:28">
      <c r="A25" s="28">
        <v>18</v>
      </c>
      <c r="B25" s="29" t="s">
        <v>109</v>
      </c>
      <c r="C25" s="29" t="s">
        <v>110</v>
      </c>
      <c r="D25" s="28" t="s">
        <v>38</v>
      </c>
      <c r="E25" s="28" t="s">
        <v>39</v>
      </c>
      <c r="F25" s="28">
        <v>2023</v>
      </c>
      <c r="G25" s="28" t="s">
        <v>40</v>
      </c>
      <c r="H25" s="28" t="s">
        <v>41</v>
      </c>
      <c r="I25" s="32" t="s">
        <v>42</v>
      </c>
      <c r="J25" s="28">
        <v>2500</v>
      </c>
      <c r="K25" s="28">
        <v>2500</v>
      </c>
      <c r="L25" s="43"/>
      <c r="M25" s="28"/>
      <c r="N25" s="28"/>
      <c r="O25" s="28"/>
      <c r="P25" s="32" t="s">
        <v>43</v>
      </c>
      <c r="Q25" s="28" t="s">
        <v>44</v>
      </c>
      <c r="R25" s="28" t="s">
        <v>45</v>
      </c>
      <c r="S25" s="28" t="s">
        <v>45</v>
      </c>
      <c r="T25" s="28" t="s">
        <v>45</v>
      </c>
      <c r="U25" s="28" t="s">
        <v>45</v>
      </c>
      <c r="V25" s="28">
        <v>500</v>
      </c>
      <c r="W25" s="28">
        <v>1000</v>
      </c>
      <c r="X25" s="28">
        <v>1000</v>
      </c>
      <c r="Y25" s="28" t="s">
        <v>107</v>
      </c>
      <c r="Z25" s="28" t="s">
        <v>111</v>
      </c>
      <c r="AA25" s="28" t="s">
        <v>45</v>
      </c>
      <c r="AB25" s="28"/>
    </row>
    <row r="26" s="5" customFormat="1" ht="45" customHeight="1" spans="1:28">
      <c r="A26" s="28">
        <v>19</v>
      </c>
      <c r="B26" s="29" t="s">
        <v>112</v>
      </c>
      <c r="C26" s="29" t="s">
        <v>113</v>
      </c>
      <c r="D26" s="28" t="s">
        <v>38</v>
      </c>
      <c r="E26" s="28" t="s">
        <v>39</v>
      </c>
      <c r="F26" s="28">
        <v>2023</v>
      </c>
      <c r="G26" s="28" t="s">
        <v>40</v>
      </c>
      <c r="H26" s="28" t="s">
        <v>41</v>
      </c>
      <c r="I26" s="32" t="s">
        <v>42</v>
      </c>
      <c r="J26" s="28">
        <v>100</v>
      </c>
      <c r="K26" s="28">
        <v>100</v>
      </c>
      <c r="L26" s="43"/>
      <c r="M26" s="28"/>
      <c r="N26" s="28"/>
      <c r="O26" s="28"/>
      <c r="P26" s="32" t="s">
        <v>43</v>
      </c>
      <c r="Q26" s="28" t="s">
        <v>44</v>
      </c>
      <c r="R26" s="28" t="s">
        <v>45</v>
      </c>
      <c r="S26" s="28" t="s">
        <v>45</v>
      </c>
      <c r="T26" s="28" t="s">
        <v>45</v>
      </c>
      <c r="U26" s="28" t="s">
        <v>45</v>
      </c>
      <c r="V26" s="28">
        <v>60</v>
      </c>
      <c r="W26" s="28">
        <v>150</v>
      </c>
      <c r="X26" s="28">
        <v>150</v>
      </c>
      <c r="Y26" s="28" t="s">
        <v>107</v>
      </c>
      <c r="Z26" s="28" t="s">
        <v>114</v>
      </c>
      <c r="AA26" s="28" t="s">
        <v>45</v>
      </c>
      <c r="AB26" s="28"/>
    </row>
    <row r="27" s="5" customFormat="1" ht="47.1" customHeight="1" spans="1:28">
      <c r="A27" s="28">
        <v>20</v>
      </c>
      <c r="B27" s="29" t="s">
        <v>115</v>
      </c>
      <c r="C27" s="29" t="s">
        <v>116</v>
      </c>
      <c r="D27" s="28" t="s">
        <v>38</v>
      </c>
      <c r="E27" s="28" t="s">
        <v>39</v>
      </c>
      <c r="F27" s="28">
        <v>2023</v>
      </c>
      <c r="G27" s="28" t="s">
        <v>40</v>
      </c>
      <c r="H27" s="28" t="s">
        <v>41</v>
      </c>
      <c r="I27" s="32" t="s">
        <v>42</v>
      </c>
      <c r="J27" s="28">
        <v>500</v>
      </c>
      <c r="K27" s="28">
        <v>500</v>
      </c>
      <c r="L27" s="43"/>
      <c r="M27" s="28"/>
      <c r="N27" s="28"/>
      <c r="O27" s="28"/>
      <c r="P27" s="32" t="s">
        <v>43</v>
      </c>
      <c r="Q27" s="28" t="s">
        <v>44</v>
      </c>
      <c r="R27" s="28" t="s">
        <v>45</v>
      </c>
      <c r="S27" s="28" t="s">
        <v>45</v>
      </c>
      <c r="T27" s="28" t="s">
        <v>45</v>
      </c>
      <c r="U27" s="28" t="s">
        <v>45</v>
      </c>
      <c r="V27" s="28">
        <v>300</v>
      </c>
      <c r="W27" s="28">
        <v>750</v>
      </c>
      <c r="X27" s="28">
        <v>750</v>
      </c>
      <c r="Y27" s="28" t="s">
        <v>107</v>
      </c>
      <c r="Z27" s="28" t="s">
        <v>117</v>
      </c>
      <c r="AA27" s="28" t="s">
        <v>45</v>
      </c>
      <c r="AB27" s="28"/>
    </row>
    <row r="28" s="5" customFormat="1" ht="53.25" customHeight="1" spans="1:28">
      <c r="A28" s="28">
        <v>21</v>
      </c>
      <c r="B28" s="29" t="s">
        <v>118</v>
      </c>
      <c r="C28" s="29" t="s">
        <v>119</v>
      </c>
      <c r="D28" s="28" t="s">
        <v>38</v>
      </c>
      <c r="E28" s="28" t="s">
        <v>39</v>
      </c>
      <c r="F28" s="28">
        <v>2023</v>
      </c>
      <c r="G28" s="28" t="s">
        <v>40</v>
      </c>
      <c r="H28" s="28" t="s">
        <v>41</v>
      </c>
      <c r="I28" s="32" t="s">
        <v>42</v>
      </c>
      <c r="J28" s="28">
        <v>1500</v>
      </c>
      <c r="K28" s="28">
        <v>1500</v>
      </c>
      <c r="L28" s="28"/>
      <c r="M28" s="28"/>
      <c r="N28" s="28"/>
      <c r="O28" s="28"/>
      <c r="P28" s="32" t="s">
        <v>43</v>
      </c>
      <c r="Q28" s="28" t="s">
        <v>44</v>
      </c>
      <c r="R28" s="28" t="s">
        <v>45</v>
      </c>
      <c r="S28" s="28" t="s">
        <v>45</v>
      </c>
      <c r="T28" s="28" t="s">
        <v>45</v>
      </c>
      <c r="U28" s="28" t="s">
        <v>45</v>
      </c>
      <c r="V28" s="28">
        <v>12000</v>
      </c>
      <c r="W28" s="28">
        <v>22000</v>
      </c>
      <c r="X28" s="28">
        <v>22000</v>
      </c>
      <c r="Y28" s="28" t="s">
        <v>120</v>
      </c>
      <c r="Z28" s="28" t="s">
        <v>121</v>
      </c>
      <c r="AA28" s="28" t="s">
        <v>45</v>
      </c>
      <c r="AB28" s="28"/>
    </row>
    <row r="29" s="5" customFormat="1" ht="36" customHeight="1" spans="1:28">
      <c r="A29" s="28">
        <v>22</v>
      </c>
      <c r="B29" s="29" t="s">
        <v>122</v>
      </c>
      <c r="C29" s="29" t="s">
        <v>123</v>
      </c>
      <c r="D29" s="28" t="s">
        <v>124</v>
      </c>
      <c r="E29" s="28" t="s">
        <v>39</v>
      </c>
      <c r="F29" s="28">
        <v>2023</v>
      </c>
      <c r="G29" s="28" t="s">
        <v>40</v>
      </c>
      <c r="H29" s="28" t="s">
        <v>41</v>
      </c>
      <c r="I29" s="32" t="s">
        <v>42</v>
      </c>
      <c r="J29" s="28">
        <v>150</v>
      </c>
      <c r="K29" s="28">
        <v>150</v>
      </c>
      <c r="L29" s="28"/>
      <c r="M29" s="28"/>
      <c r="N29" s="28"/>
      <c r="O29" s="28"/>
      <c r="P29" s="32" t="s">
        <v>43</v>
      </c>
      <c r="Q29" s="28" t="s">
        <v>44</v>
      </c>
      <c r="R29" s="28" t="s">
        <v>45</v>
      </c>
      <c r="S29" s="28" t="s">
        <v>45</v>
      </c>
      <c r="T29" s="28" t="s">
        <v>45</v>
      </c>
      <c r="U29" s="28" t="s">
        <v>45</v>
      </c>
      <c r="V29" s="28">
        <v>150</v>
      </c>
      <c r="W29" s="28">
        <v>450</v>
      </c>
      <c r="X29" s="28">
        <v>450</v>
      </c>
      <c r="Y29" s="28" t="s">
        <v>53</v>
      </c>
      <c r="Z29" s="28" t="s">
        <v>125</v>
      </c>
      <c r="AA29" s="28" t="s">
        <v>45</v>
      </c>
      <c r="AB29" s="28"/>
    </row>
    <row r="30" s="5" customFormat="1" ht="33.95" customHeight="1" spans="1:28">
      <c r="A30" s="28">
        <v>23</v>
      </c>
      <c r="B30" s="29" t="s">
        <v>126</v>
      </c>
      <c r="C30" s="29" t="s">
        <v>127</v>
      </c>
      <c r="D30" s="28" t="s">
        <v>128</v>
      </c>
      <c r="E30" s="28" t="s">
        <v>39</v>
      </c>
      <c r="F30" s="28">
        <v>2023</v>
      </c>
      <c r="G30" s="28" t="s">
        <v>40</v>
      </c>
      <c r="H30" s="28" t="s">
        <v>41</v>
      </c>
      <c r="I30" s="32" t="s">
        <v>42</v>
      </c>
      <c r="J30" s="28">
        <v>150</v>
      </c>
      <c r="K30" s="28"/>
      <c r="L30" s="28">
        <v>150</v>
      </c>
      <c r="M30" s="28"/>
      <c r="N30" s="28"/>
      <c r="O30" s="28"/>
      <c r="P30" s="32" t="s">
        <v>43</v>
      </c>
      <c r="Q30" s="28" t="s">
        <v>44</v>
      </c>
      <c r="R30" s="28" t="s">
        <v>45</v>
      </c>
      <c r="S30" s="28" t="s">
        <v>45</v>
      </c>
      <c r="T30" s="28" t="s">
        <v>45</v>
      </c>
      <c r="U30" s="28" t="s">
        <v>45</v>
      </c>
      <c r="V30" s="28">
        <v>500</v>
      </c>
      <c r="W30" s="28">
        <v>1000</v>
      </c>
      <c r="X30" s="28">
        <v>1000</v>
      </c>
      <c r="Y30" s="28" t="s">
        <v>53</v>
      </c>
      <c r="Z30" s="28" t="s">
        <v>129</v>
      </c>
      <c r="AA30" s="28" t="s">
        <v>45</v>
      </c>
      <c r="AB30" s="28"/>
    </row>
    <row r="31" s="5" customFormat="1" ht="32.1" customHeight="1" spans="1:28">
      <c r="A31" s="28">
        <v>24</v>
      </c>
      <c r="B31" s="29" t="s">
        <v>130</v>
      </c>
      <c r="C31" s="29" t="s">
        <v>131</v>
      </c>
      <c r="D31" s="28" t="s">
        <v>128</v>
      </c>
      <c r="E31" s="28" t="s">
        <v>39</v>
      </c>
      <c r="F31" s="28">
        <v>2023</v>
      </c>
      <c r="G31" s="28" t="s">
        <v>40</v>
      </c>
      <c r="H31" s="28" t="s">
        <v>41</v>
      </c>
      <c r="I31" s="32" t="s">
        <v>42</v>
      </c>
      <c r="J31" s="28">
        <v>400</v>
      </c>
      <c r="K31" s="28">
        <v>400</v>
      </c>
      <c r="L31" s="28"/>
      <c r="M31" s="28"/>
      <c r="N31" s="28"/>
      <c r="O31" s="28"/>
      <c r="P31" s="32" t="s">
        <v>43</v>
      </c>
      <c r="Q31" s="28" t="s">
        <v>44</v>
      </c>
      <c r="R31" s="28" t="s">
        <v>45</v>
      </c>
      <c r="S31" s="28" t="s">
        <v>45</v>
      </c>
      <c r="T31" s="28" t="s">
        <v>45</v>
      </c>
      <c r="U31" s="28" t="s">
        <v>45</v>
      </c>
      <c r="V31" s="28">
        <v>150</v>
      </c>
      <c r="W31" s="28">
        <v>450</v>
      </c>
      <c r="X31" s="28">
        <v>450</v>
      </c>
      <c r="Y31" s="28" t="s">
        <v>53</v>
      </c>
      <c r="Z31" s="28" t="s">
        <v>132</v>
      </c>
      <c r="AA31" s="28" t="s">
        <v>45</v>
      </c>
      <c r="AB31" s="28"/>
    </row>
    <row r="32" s="5" customFormat="1" ht="48" customHeight="1" spans="1:28">
      <c r="A32" s="28">
        <v>25</v>
      </c>
      <c r="B32" s="29" t="s">
        <v>133</v>
      </c>
      <c r="C32" s="29" t="s">
        <v>134</v>
      </c>
      <c r="D32" s="28" t="s">
        <v>128</v>
      </c>
      <c r="E32" s="28" t="s">
        <v>39</v>
      </c>
      <c r="F32" s="28">
        <v>2023</v>
      </c>
      <c r="G32" s="28" t="s">
        <v>40</v>
      </c>
      <c r="H32" s="28" t="s">
        <v>41</v>
      </c>
      <c r="I32" s="32" t="s">
        <v>42</v>
      </c>
      <c r="J32" s="28">
        <v>200</v>
      </c>
      <c r="K32" s="28">
        <v>200</v>
      </c>
      <c r="L32" s="28"/>
      <c r="M32" s="28"/>
      <c r="N32" s="28"/>
      <c r="O32" s="28"/>
      <c r="P32" s="32" t="s">
        <v>43</v>
      </c>
      <c r="Q32" s="28" t="s">
        <v>44</v>
      </c>
      <c r="R32" s="28" t="s">
        <v>45</v>
      </c>
      <c r="S32" s="28" t="s">
        <v>45</v>
      </c>
      <c r="T32" s="28" t="s">
        <v>45</v>
      </c>
      <c r="U32" s="28" t="s">
        <v>45</v>
      </c>
      <c r="V32" s="28">
        <v>50</v>
      </c>
      <c r="W32" s="28">
        <v>150</v>
      </c>
      <c r="X32" s="28">
        <v>150</v>
      </c>
      <c r="Y32" s="28" t="s">
        <v>53</v>
      </c>
      <c r="Z32" s="28" t="s">
        <v>135</v>
      </c>
      <c r="AA32" s="28" t="s">
        <v>45</v>
      </c>
      <c r="AB32" s="28"/>
    </row>
    <row r="33" s="5" customFormat="1" ht="42.75" customHeight="1" spans="1:28">
      <c r="A33" s="28">
        <v>26</v>
      </c>
      <c r="B33" s="29" t="s">
        <v>136</v>
      </c>
      <c r="C33" s="29" t="s">
        <v>137</v>
      </c>
      <c r="D33" s="28" t="s">
        <v>138</v>
      </c>
      <c r="E33" s="28" t="s">
        <v>139</v>
      </c>
      <c r="F33" s="28">
        <v>2023</v>
      </c>
      <c r="G33" s="28" t="s">
        <v>40</v>
      </c>
      <c r="H33" s="28" t="s">
        <v>41</v>
      </c>
      <c r="I33" s="32" t="s">
        <v>42</v>
      </c>
      <c r="J33" s="28">
        <v>300</v>
      </c>
      <c r="K33" s="28"/>
      <c r="L33" s="28">
        <v>300</v>
      </c>
      <c r="M33" s="28"/>
      <c r="N33" s="28"/>
      <c r="O33" s="28"/>
      <c r="P33" s="32" t="s">
        <v>43</v>
      </c>
      <c r="Q33" s="28" t="s">
        <v>44</v>
      </c>
      <c r="R33" s="28" t="s">
        <v>45</v>
      </c>
      <c r="S33" s="28" t="s">
        <v>45</v>
      </c>
      <c r="T33" s="28" t="s">
        <v>45</v>
      </c>
      <c r="U33" s="28" t="s">
        <v>45</v>
      </c>
      <c r="V33" s="28">
        <v>100</v>
      </c>
      <c r="W33" s="28">
        <v>300</v>
      </c>
      <c r="X33" s="28">
        <v>300</v>
      </c>
      <c r="Y33" s="28" t="s">
        <v>53</v>
      </c>
      <c r="Z33" s="28" t="s">
        <v>140</v>
      </c>
      <c r="AA33" s="28" t="s">
        <v>45</v>
      </c>
      <c r="AB33" s="28"/>
    </row>
    <row r="34" s="5" customFormat="1" ht="48" customHeight="1" spans="1:28">
      <c r="A34" s="28">
        <v>27</v>
      </c>
      <c r="B34" s="29" t="s">
        <v>141</v>
      </c>
      <c r="C34" s="29" t="s">
        <v>142</v>
      </c>
      <c r="D34" s="28" t="s">
        <v>143</v>
      </c>
      <c r="E34" s="28" t="s">
        <v>144</v>
      </c>
      <c r="F34" s="28">
        <v>2023</v>
      </c>
      <c r="G34" s="28" t="s">
        <v>40</v>
      </c>
      <c r="H34" s="28" t="s">
        <v>41</v>
      </c>
      <c r="I34" s="32" t="s">
        <v>42</v>
      </c>
      <c r="J34" s="28">
        <v>100</v>
      </c>
      <c r="K34" s="28">
        <v>100</v>
      </c>
      <c r="L34" s="28"/>
      <c r="M34" s="28"/>
      <c r="N34" s="28"/>
      <c r="O34" s="28"/>
      <c r="P34" s="32" t="s">
        <v>43</v>
      </c>
      <c r="Q34" s="28" t="s">
        <v>44</v>
      </c>
      <c r="R34" s="28" t="s">
        <v>45</v>
      </c>
      <c r="S34" s="28" t="s">
        <v>45</v>
      </c>
      <c r="T34" s="28" t="s">
        <v>45</v>
      </c>
      <c r="U34" s="28" t="s">
        <v>45</v>
      </c>
      <c r="V34" s="28">
        <v>100</v>
      </c>
      <c r="W34" s="28">
        <v>300</v>
      </c>
      <c r="X34" s="28">
        <v>300</v>
      </c>
      <c r="Y34" s="28" t="s">
        <v>53</v>
      </c>
      <c r="Z34" s="28" t="s">
        <v>145</v>
      </c>
      <c r="AA34" s="28" t="s">
        <v>45</v>
      </c>
      <c r="AB34" s="28"/>
    </row>
    <row r="35" s="6" customFormat="1" ht="23.1" customHeight="1" spans="1:28">
      <c r="A35" s="30" t="s">
        <v>146</v>
      </c>
      <c r="B35" s="31"/>
      <c r="C35" s="32"/>
      <c r="D35" s="33"/>
      <c r="E35" s="33"/>
      <c r="F35" s="33"/>
      <c r="G35" s="33"/>
      <c r="H35" s="33"/>
      <c r="I35" s="33"/>
      <c r="J35" s="32"/>
      <c r="K35" s="32"/>
      <c r="L35" s="32"/>
      <c r="M35" s="32"/>
      <c r="N35" s="32"/>
      <c r="O35" s="32"/>
      <c r="P35" s="32"/>
      <c r="Q35" s="32"/>
      <c r="R35" s="32"/>
      <c r="S35" s="32"/>
      <c r="T35" s="32"/>
      <c r="U35" s="32"/>
      <c r="V35" s="32"/>
      <c r="W35" s="32"/>
      <c r="X35" s="32"/>
      <c r="Y35" s="32"/>
      <c r="Z35" s="32"/>
      <c r="AA35" s="32"/>
      <c r="AB35" s="32"/>
    </row>
    <row r="36" s="4" customFormat="1" ht="21" customHeight="1" spans="1:28">
      <c r="A36" s="30" t="s">
        <v>147</v>
      </c>
      <c r="B36" s="31"/>
      <c r="C36" s="27"/>
      <c r="D36" s="34"/>
      <c r="E36" s="34"/>
      <c r="F36" s="34"/>
      <c r="G36" s="35"/>
      <c r="H36" s="35"/>
      <c r="I36" s="35"/>
      <c r="J36" s="27"/>
      <c r="K36" s="27"/>
      <c r="L36" s="27"/>
      <c r="M36" s="27"/>
      <c r="N36" s="27"/>
      <c r="O36" s="27"/>
      <c r="P36" s="35"/>
      <c r="Q36" s="35"/>
      <c r="R36" s="35"/>
      <c r="S36" s="35"/>
      <c r="T36" s="35"/>
      <c r="U36" s="35"/>
      <c r="V36" s="27"/>
      <c r="W36" s="27"/>
      <c r="X36" s="27"/>
      <c r="Y36" s="27"/>
      <c r="Z36" s="34"/>
      <c r="AA36" s="34"/>
      <c r="AB36" s="27"/>
    </row>
    <row r="37" s="4" customFormat="1" ht="21" customHeight="1" spans="1:28">
      <c r="A37" s="25" t="s">
        <v>148</v>
      </c>
      <c r="B37" s="26"/>
      <c r="C37" s="27"/>
      <c r="D37" s="27"/>
      <c r="E37" s="27"/>
      <c r="F37" s="27"/>
      <c r="G37" s="27"/>
      <c r="H37" s="27"/>
      <c r="I37" s="27"/>
      <c r="J37" s="27">
        <f>SUM(J38:J52)</f>
        <v>7701</v>
      </c>
      <c r="K37" s="27">
        <f>SUM(K38:K52)</f>
        <v>5181</v>
      </c>
      <c r="L37" s="27">
        <f>SUM(L38:L52)</f>
        <v>2520</v>
      </c>
      <c r="M37" s="27"/>
      <c r="N37" s="27"/>
      <c r="O37" s="27"/>
      <c r="P37" s="27"/>
      <c r="Q37" s="27"/>
      <c r="R37" s="27"/>
      <c r="S37" s="27"/>
      <c r="T37" s="27"/>
      <c r="U37" s="27"/>
      <c r="V37" s="27"/>
      <c r="W37" s="27"/>
      <c r="X37" s="27"/>
      <c r="Y37" s="27"/>
      <c r="Z37" s="27"/>
      <c r="AA37" s="27"/>
      <c r="AB37" s="27"/>
    </row>
    <row r="38" s="7" customFormat="1" ht="93" customHeight="1" spans="1:28">
      <c r="A38" s="28">
        <v>28</v>
      </c>
      <c r="B38" s="29" t="s">
        <v>149</v>
      </c>
      <c r="C38" s="29" t="s">
        <v>150</v>
      </c>
      <c r="D38" s="29" t="s">
        <v>73</v>
      </c>
      <c r="E38" s="29" t="s">
        <v>151</v>
      </c>
      <c r="F38" s="29">
        <v>2023</v>
      </c>
      <c r="G38" s="29" t="s">
        <v>40</v>
      </c>
      <c r="H38" s="29" t="s">
        <v>41</v>
      </c>
      <c r="I38" s="29" t="s">
        <v>42</v>
      </c>
      <c r="J38" s="28">
        <v>300</v>
      </c>
      <c r="K38" s="28">
        <v>300</v>
      </c>
      <c r="L38" s="29"/>
      <c r="M38" s="29"/>
      <c r="N38" s="29"/>
      <c r="O38" s="29"/>
      <c r="P38" s="29" t="s">
        <v>43</v>
      </c>
      <c r="Q38" s="29" t="s">
        <v>44</v>
      </c>
      <c r="R38" s="29" t="s">
        <v>44</v>
      </c>
      <c r="S38" s="29" t="s">
        <v>45</v>
      </c>
      <c r="T38" s="29" t="s">
        <v>45</v>
      </c>
      <c r="U38" s="29" t="s">
        <v>45</v>
      </c>
      <c r="V38" s="29">
        <v>300</v>
      </c>
      <c r="W38" s="29">
        <v>900</v>
      </c>
      <c r="X38" s="29">
        <v>900</v>
      </c>
      <c r="Y38" s="29" t="s">
        <v>152</v>
      </c>
      <c r="Z38" s="29" t="s">
        <v>153</v>
      </c>
      <c r="AA38" s="28" t="s">
        <v>45</v>
      </c>
      <c r="AB38" s="47"/>
    </row>
    <row r="39" s="4" customFormat="1" ht="55.5" customHeight="1" spans="1:28">
      <c r="A39" s="28">
        <v>29</v>
      </c>
      <c r="B39" s="29" t="s">
        <v>154</v>
      </c>
      <c r="C39" s="29" t="s">
        <v>155</v>
      </c>
      <c r="D39" s="29" t="s">
        <v>38</v>
      </c>
      <c r="E39" s="29" t="s">
        <v>39</v>
      </c>
      <c r="F39" s="29">
        <v>2023</v>
      </c>
      <c r="G39" s="29" t="s">
        <v>40</v>
      </c>
      <c r="H39" s="29" t="s">
        <v>41</v>
      </c>
      <c r="I39" s="29" t="s">
        <v>42</v>
      </c>
      <c r="J39" s="28">
        <v>180</v>
      </c>
      <c r="K39" s="28">
        <v>180</v>
      </c>
      <c r="L39" s="29"/>
      <c r="M39" s="29"/>
      <c r="N39" s="29"/>
      <c r="O39" s="29"/>
      <c r="P39" s="29" t="s">
        <v>43</v>
      </c>
      <c r="Q39" s="29" t="s">
        <v>44</v>
      </c>
      <c r="R39" s="29" t="s">
        <v>45</v>
      </c>
      <c r="S39" s="29" t="s">
        <v>45</v>
      </c>
      <c r="T39" s="29" t="s">
        <v>45</v>
      </c>
      <c r="U39" s="29" t="s">
        <v>45</v>
      </c>
      <c r="V39" s="29">
        <v>300</v>
      </c>
      <c r="W39" s="29">
        <v>900</v>
      </c>
      <c r="X39" s="29">
        <v>900</v>
      </c>
      <c r="Y39" s="29" t="s">
        <v>156</v>
      </c>
      <c r="Z39" s="29" t="s">
        <v>157</v>
      </c>
      <c r="AA39" s="28" t="s">
        <v>45</v>
      </c>
      <c r="AB39" s="48"/>
    </row>
    <row r="40" s="4" customFormat="1" ht="66.75" customHeight="1" spans="1:28">
      <c r="A40" s="28">
        <v>30</v>
      </c>
      <c r="B40" s="29" t="s">
        <v>158</v>
      </c>
      <c r="C40" s="29" t="s">
        <v>159</v>
      </c>
      <c r="D40" s="29" t="s">
        <v>38</v>
      </c>
      <c r="E40" s="29" t="s">
        <v>39</v>
      </c>
      <c r="F40" s="29">
        <v>2023</v>
      </c>
      <c r="G40" s="29" t="s">
        <v>40</v>
      </c>
      <c r="H40" s="29" t="s">
        <v>41</v>
      </c>
      <c r="I40" s="29" t="s">
        <v>42</v>
      </c>
      <c r="J40" s="28">
        <v>150</v>
      </c>
      <c r="K40" s="28">
        <v>150</v>
      </c>
      <c r="L40" s="29"/>
      <c r="M40" s="29"/>
      <c r="N40" s="29"/>
      <c r="O40" s="29"/>
      <c r="P40" s="29" t="s">
        <v>43</v>
      </c>
      <c r="Q40" s="29" t="s">
        <v>44</v>
      </c>
      <c r="R40" s="29" t="s">
        <v>45</v>
      </c>
      <c r="S40" s="29" t="s">
        <v>45</v>
      </c>
      <c r="T40" s="29" t="s">
        <v>45</v>
      </c>
      <c r="U40" s="29" t="s">
        <v>45</v>
      </c>
      <c r="V40" s="29">
        <v>300</v>
      </c>
      <c r="W40" s="29">
        <v>900</v>
      </c>
      <c r="X40" s="29">
        <v>900</v>
      </c>
      <c r="Y40" s="29" t="s">
        <v>156</v>
      </c>
      <c r="Z40" s="29" t="s">
        <v>160</v>
      </c>
      <c r="AA40" s="28" t="s">
        <v>45</v>
      </c>
      <c r="AB40" s="48"/>
    </row>
    <row r="41" s="4" customFormat="1" ht="76.5" customHeight="1" spans="1:28">
      <c r="A41" s="28">
        <v>31</v>
      </c>
      <c r="B41" s="29" t="s">
        <v>161</v>
      </c>
      <c r="C41" s="29" t="s">
        <v>162</v>
      </c>
      <c r="D41" s="29" t="s">
        <v>38</v>
      </c>
      <c r="E41" s="29" t="s">
        <v>39</v>
      </c>
      <c r="F41" s="29">
        <v>2023</v>
      </c>
      <c r="G41" s="29" t="s">
        <v>40</v>
      </c>
      <c r="H41" s="29" t="s">
        <v>41</v>
      </c>
      <c r="I41" s="29" t="s">
        <v>42</v>
      </c>
      <c r="J41" s="28">
        <v>2000</v>
      </c>
      <c r="K41" s="28">
        <v>2000</v>
      </c>
      <c r="L41" s="29"/>
      <c r="M41" s="29"/>
      <c r="N41" s="29"/>
      <c r="O41" s="29"/>
      <c r="P41" s="29" t="s">
        <v>43</v>
      </c>
      <c r="Q41" s="29" t="s">
        <v>44</v>
      </c>
      <c r="R41" s="29" t="s">
        <v>45</v>
      </c>
      <c r="S41" s="29" t="s">
        <v>45</v>
      </c>
      <c r="T41" s="29" t="s">
        <v>44</v>
      </c>
      <c r="U41" s="29" t="s">
        <v>45</v>
      </c>
      <c r="V41" s="29">
        <v>3000</v>
      </c>
      <c r="W41" s="29">
        <v>12000</v>
      </c>
      <c r="X41" s="29">
        <v>12000</v>
      </c>
      <c r="Y41" s="29" t="s">
        <v>163</v>
      </c>
      <c r="Z41" s="29" t="s">
        <v>164</v>
      </c>
      <c r="AA41" s="28" t="s">
        <v>45</v>
      </c>
      <c r="AB41" s="48"/>
    </row>
    <row r="42" s="7" customFormat="1" ht="75.75" customHeight="1" spans="1:28">
      <c r="A42" s="28">
        <v>32</v>
      </c>
      <c r="B42" s="29" t="s">
        <v>165</v>
      </c>
      <c r="C42" s="29" t="s">
        <v>166</v>
      </c>
      <c r="D42" s="29" t="s">
        <v>73</v>
      </c>
      <c r="E42" s="29" t="s">
        <v>151</v>
      </c>
      <c r="F42" s="29">
        <v>2023</v>
      </c>
      <c r="G42" s="29" t="s">
        <v>40</v>
      </c>
      <c r="H42" s="29" t="s">
        <v>41</v>
      </c>
      <c r="I42" s="29" t="s">
        <v>42</v>
      </c>
      <c r="J42" s="28">
        <v>575</v>
      </c>
      <c r="K42" s="28">
        <v>575</v>
      </c>
      <c r="L42" s="29"/>
      <c r="M42" s="29"/>
      <c r="N42" s="29"/>
      <c r="O42" s="29"/>
      <c r="P42" s="29" t="s">
        <v>43</v>
      </c>
      <c r="Q42" s="29" t="s">
        <v>44</v>
      </c>
      <c r="R42" s="29" t="s">
        <v>45</v>
      </c>
      <c r="S42" s="29" t="s">
        <v>45</v>
      </c>
      <c r="T42" s="29" t="s">
        <v>45</v>
      </c>
      <c r="U42" s="29" t="s">
        <v>45</v>
      </c>
      <c r="V42" s="29">
        <v>580</v>
      </c>
      <c r="W42" s="29">
        <v>1740</v>
      </c>
      <c r="X42" s="29">
        <v>1740</v>
      </c>
      <c r="Y42" s="29" t="s">
        <v>156</v>
      </c>
      <c r="Z42" s="29" t="s">
        <v>167</v>
      </c>
      <c r="AA42" s="28" t="s">
        <v>45</v>
      </c>
      <c r="AB42" s="47"/>
    </row>
    <row r="43" s="7" customFormat="1" ht="66" customHeight="1" spans="1:28">
      <c r="A43" s="28">
        <v>33</v>
      </c>
      <c r="B43" s="29" t="s">
        <v>168</v>
      </c>
      <c r="C43" s="29" t="s">
        <v>169</v>
      </c>
      <c r="D43" s="29" t="s">
        <v>38</v>
      </c>
      <c r="E43" s="29" t="s">
        <v>39</v>
      </c>
      <c r="F43" s="29">
        <v>2023</v>
      </c>
      <c r="G43" s="29" t="s">
        <v>40</v>
      </c>
      <c r="H43" s="29" t="s">
        <v>41</v>
      </c>
      <c r="I43" s="29" t="s">
        <v>42</v>
      </c>
      <c r="J43" s="28">
        <v>430</v>
      </c>
      <c r="K43" s="28">
        <v>430</v>
      </c>
      <c r="L43" s="29"/>
      <c r="M43" s="29"/>
      <c r="N43" s="29"/>
      <c r="O43" s="29"/>
      <c r="P43" s="29" t="s">
        <v>43</v>
      </c>
      <c r="Q43" s="29" t="s">
        <v>44</v>
      </c>
      <c r="R43" s="29" t="s">
        <v>45</v>
      </c>
      <c r="S43" s="29" t="s">
        <v>45</v>
      </c>
      <c r="T43" s="29" t="s">
        <v>45</v>
      </c>
      <c r="U43" s="29" t="s">
        <v>45</v>
      </c>
      <c r="V43" s="29">
        <v>380</v>
      </c>
      <c r="W43" s="29">
        <v>1140</v>
      </c>
      <c r="X43" s="29">
        <v>1140</v>
      </c>
      <c r="Y43" s="29" t="s">
        <v>156</v>
      </c>
      <c r="Z43" s="29" t="s">
        <v>170</v>
      </c>
      <c r="AA43" s="28" t="s">
        <v>45</v>
      </c>
      <c r="AB43" s="47"/>
    </row>
    <row r="44" s="7" customFormat="1" ht="80.25" customHeight="1" spans="1:28">
      <c r="A44" s="28">
        <v>34</v>
      </c>
      <c r="B44" s="29" t="s">
        <v>171</v>
      </c>
      <c r="C44" s="29" t="s">
        <v>172</v>
      </c>
      <c r="D44" s="29" t="s">
        <v>38</v>
      </c>
      <c r="E44" s="29" t="s">
        <v>39</v>
      </c>
      <c r="F44" s="29">
        <v>2023</v>
      </c>
      <c r="G44" s="29" t="s">
        <v>40</v>
      </c>
      <c r="H44" s="29" t="s">
        <v>41</v>
      </c>
      <c r="I44" s="29" t="s">
        <v>42</v>
      </c>
      <c r="J44" s="28">
        <v>100</v>
      </c>
      <c r="K44" s="28">
        <v>100</v>
      </c>
      <c r="L44" s="29"/>
      <c r="M44" s="29"/>
      <c r="N44" s="29"/>
      <c r="O44" s="29"/>
      <c r="P44" s="29" t="s">
        <v>43</v>
      </c>
      <c r="Q44" s="29" t="s">
        <v>44</v>
      </c>
      <c r="R44" s="29" t="s">
        <v>45</v>
      </c>
      <c r="S44" s="29" t="s">
        <v>45</v>
      </c>
      <c r="T44" s="29" t="s">
        <v>45</v>
      </c>
      <c r="U44" s="29" t="s">
        <v>45</v>
      </c>
      <c r="V44" s="29">
        <v>100</v>
      </c>
      <c r="W44" s="29">
        <v>100</v>
      </c>
      <c r="X44" s="29">
        <v>100</v>
      </c>
      <c r="Y44" s="29" t="s">
        <v>156</v>
      </c>
      <c r="Z44" s="29" t="s">
        <v>173</v>
      </c>
      <c r="AA44" s="28" t="s">
        <v>45</v>
      </c>
      <c r="AB44" s="47"/>
    </row>
    <row r="45" s="7" customFormat="1" ht="81" customHeight="1" spans="1:28">
      <c r="A45" s="28">
        <v>35</v>
      </c>
      <c r="B45" s="28" t="s">
        <v>174</v>
      </c>
      <c r="C45" s="28" t="s">
        <v>175</v>
      </c>
      <c r="D45" s="29" t="s">
        <v>38</v>
      </c>
      <c r="E45" s="29" t="s">
        <v>39</v>
      </c>
      <c r="F45" s="29">
        <v>2023</v>
      </c>
      <c r="G45" s="29" t="s">
        <v>40</v>
      </c>
      <c r="H45" s="29" t="s">
        <v>41</v>
      </c>
      <c r="I45" s="29" t="s">
        <v>42</v>
      </c>
      <c r="J45" s="28">
        <v>26</v>
      </c>
      <c r="K45" s="28">
        <v>26</v>
      </c>
      <c r="L45" s="29"/>
      <c r="M45" s="29"/>
      <c r="N45" s="29"/>
      <c r="O45" s="29"/>
      <c r="P45" s="29" t="s">
        <v>43</v>
      </c>
      <c r="Q45" s="29" t="s">
        <v>44</v>
      </c>
      <c r="R45" s="29" t="s">
        <v>45</v>
      </c>
      <c r="S45" s="29" t="s">
        <v>45</v>
      </c>
      <c r="T45" s="29" t="s">
        <v>45</v>
      </c>
      <c r="U45" s="29" t="s">
        <v>45</v>
      </c>
      <c r="V45" s="29">
        <v>200</v>
      </c>
      <c r="W45" s="29">
        <v>600</v>
      </c>
      <c r="X45" s="29">
        <v>600</v>
      </c>
      <c r="Y45" s="29" t="s">
        <v>156</v>
      </c>
      <c r="Z45" s="29" t="s">
        <v>175</v>
      </c>
      <c r="AA45" s="28" t="s">
        <v>45</v>
      </c>
      <c r="AB45" s="47"/>
    </row>
    <row r="46" s="7" customFormat="1" ht="296.1" customHeight="1" spans="1:28">
      <c r="A46" s="28">
        <v>36</v>
      </c>
      <c r="B46" s="29" t="s">
        <v>176</v>
      </c>
      <c r="C46" s="29" t="s">
        <v>177</v>
      </c>
      <c r="D46" s="29" t="s">
        <v>73</v>
      </c>
      <c r="E46" s="29" t="s">
        <v>178</v>
      </c>
      <c r="F46" s="29">
        <v>2023</v>
      </c>
      <c r="G46" s="29" t="s">
        <v>40</v>
      </c>
      <c r="H46" s="29" t="s">
        <v>41</v>
      </c>
      <c r="I46" s="29" t="s">
        <v>42</v>
      </c>
      <c r="J46" s="28">
        <v>150</v>
      </c>
      <c r="K46" s="28">
        <v>150</v>
      </c>
      <c r="L46" s="29"/>
      <c r="M46" s="29"/>
      <c r="N46" s="29"/>
      <c r="O46" s="29"/>
      <c r="P46" s="29" t="s">
        <v>43</v>
      </c>
      <c r="Q46" s="29" t="s">
        <v>44</v>
      </c>
      <c r="R46" s="29" t="s">
        <v>45</v>
      </c>
      <c r="S46" s="29" t="s">
        <v>45</v>
      </c>
      <c r="T46" s="29" t="s">
        <v>45</v>
      </c>
      <c r="U46" s="29" t="s">
        <v>45</v>
      </c>
      <c r="V46" s="29">
        <v>500</v>
      </c>
      <c r="W46" s="29">
        <v>1500</v>
      </c>
      <c r="X46" s="29">
        <v>1500</v>
      </c>
      <c r="Y46" s="29" t="s">
        <v>179</v>
      </c>
      <c r="Z46" s="29" t="s">
        <v>180</v>
      </c>
      <c r="AA46" s="28" t="s">
        <v>45</v>
      </c>
      <c r="AB46" s="47"/>
    </row>
    <row r="47" s="4" customFormat="1" ht="32.1" customHeight="1" spans="1:28">
      <c r="A47" s="28">
        <v>37</v>
      </c>
      <c r="B47" s="29" t="s">
        <v>181</v>
      </c>
      <c r="C47" s="28" t="s">
        <v>182</v>
      </c>
      <c r="D47" s="28" t="s">
        <v>73</v>
      </c>
      <c r="E47" s="28" t="s">
        <v>178</v>
      </c>
      <c r="F47" s="29">
        <v>2023</v>
      </c>
      <c r="G47" s="29" t="s">
        <v>40</v>
      </c>
      <c r="H47" s="28" t="s">
        <v>41</v>
      </c>
      <c r="I47" s="28" t="s">
        <v>42</v>
      </c>
      <c r="J47" s="28">
        <v>50</v>
      </c>
      <c r="K47" s="28">
        <v>50</v>
      </c>
      <c r="L47" s="28"/>
      <c r="M47" s="28"/>
      <c r="N47" s="28"/>
      <c r="O47" s="28"/>
      <c r="P47" s="28" t="s">
        <v>43</v>
      </c>
      <c r="Q47" s="28" t="s">
        <v>44</v>
      </c>
      <c r="R47" s="28" t="s">
        <v>44</v>
      </c>
      <c r="S47" s="28" t="s">
        <v>45</v>
      </c>
      <c r="T47" s="28" t="s">
        <v>45</v>
      </c>
      <c r="U47" s="28" t="s">
        <v>45</v>
      </c>
      <c r="V47" s="28">
        <v>1200</v>
      </c>
      <c r="W47" s="28">
        <v>3500</v>
      </c>
      <c r="X47" s="28">
        <v>3500</v>
      </c>
      <c r="Y47" s="28" t="s">
        <v>183</v>
      </c>
      <c r="Z47" s="28" t="s">
        <v>184</v>
      </c>
      <c r="AA47" s="28" t="s">
        <v>45</v>
      </c>
      <c r="AB47" s="32"/>
    </row>
    <row r="48" s="4" customFormat="1" ht="30.95" customHeight="1" spans="1:28">
      <c r="A48" s="28">
        <v>38</v>
      </c>
      <c r="B48" s="29" t="s">
        <v>185</v>
      </c>
      <c r="C48" s="28" t="s">
        <v>186</v>
      </c>
      <c r="D48" s="28" t="s">
        <v>73</v>
      </c>
      <c r="E48" s="28" t="s">
        <v>178</v>
      </c>
      <c r="F48" s="29">
        <v>2023</v>
      </c>
      <c r="G48" s="29" t="s">
        <v>40</v>
      </c>
      <c r="H48" s="28" t="s">
        <v>41</v>
      </c>
      <c r="I48" s="28" t="s">
        <v>42</v>
      </c>
      <c r="J48" s="28">
        <v>120</v>
      </c>
      <c r="K48" s="28"/>
      <c r="L48" s="28">
        <v>120</v>
      </c>
      <c r="M48" s="28"/>
      <c r="N48" s="28"/>
      <c r="O48" s="28"/>
      <c r="P48" s="28" t="s">
        <v>43</v>
      </c>
      <c r="Q48" s="28" t="s">
        <v>44</v>
      </c>
      <c r="R48" s="28" t="s">
        <v>45</v>
      </c>
      <c r="S48" s="28" t="s">
        <v>45</v>
      </c>
      <c r="T48" s="28" t="s">
        <v>45</v>
      </c>
      <c r="U48" s="28" t="s">
        <v>45</v>
      </c>
      <c r="V48" s="28">
        <v>100</v>
      </c>
      <c r="W48" s="28">
        <v>200</v>
      </c>
      <c r="X48" s="28">
        <v>400</v>
      </c>
      <c r="Y48" s="28" t="s">
        <v>183</v>
      </c>
      <c r="Z48" s="28" t="s">
        <v>187</v>
      </c>
      <c r="AA48" s="28" t="s">
        <v>45</v>
      </c>
      <c r="AB48" s="32"/>
    </row>
    <row r="49" s="4" customFormat="1" ht="35.1" customHeight="1" spans="1:28">
      <c r="A49" s="28">
        <v>39</v>
      </c>
      <c r="B49" s="29" t="s">
        <v>188</v>
      </c>
      <c r="C49" s="28" t="s">
        <v>189</v>
      </c>
      <c r="D49" s="28" t="s">
        <v>73</v>
      </c>
      <c r="E49" s="28" t="s">
        <v>178</v>
      </c>
      <c r="F49" s="29">
        <v>2023</v>
      </c>
      <c r="G49" s="29" t="s">
        <v>40</v>
      </c>
      <c r="H49" s="28" t="s">
        <v>41</v>
      </c>
      <c r="I49" s="28" t="s">
        <v>42</v>
      </c>
      <c r="J49" s="28">
        <v>20</v>
      </c>
      <c r="K49" s="28">
        <v>20</v>
      </c>
      <c r="L49" s="28"/>
      <c r="M49" s="28"/>
      <c r="N49" s="28"/>
      <c r="O49" s="28"/>
      <c r="P49" s="28" t="s">
        <v>43</v>
      </c>
      <c r="Q49" s="28" t="s">
        <v>44</v>
      </c>
      <c r="R49" s="28" t="s">
        <v>45</v>
      </c>
      <c r="S49" s="28" t="s">
        <v>45</v>
      </c>
      <c r="T49" s="28" t="s">
        <v>45</v>
      </c>
      <c r="U49" s="28" t="s">
        <v>45</v>
      </c>
      <c r="V49" s="28">
        <v>100</v>
      </c>
      <c r="W49" s="28">
        <v>200</v>
      </c>
      <c r="X49" s="28">
        <v>400</v>
      </c>
      <c r="Y49" s="28" t="s">
        <v>183</v>
      </c>
      <c r="Z49" s="28" t="s">
        <v>190</v>
      </c>
      <c r="AA49" s="28" t="s">
        <v>45</v>
      </c>
      <c r="AB49" s="32"/>
    </row>
    <row r="50" s="3" customFormat="1" ht="75" customHeight="1" spans="1:28">
      <c r="A50" s="28">
        <v>40</v>
      </c>
      <c r="B50" s="29" t="s">
        <v>191</v>
      </c>
      <c r="C50" s="29" t="s">
        <v>192</v>
      </c>
      <c r="D50" s="28" t="s">
        <v>193</v>
      </c>
      <c r="E50" s="28" t="s">
        <v>194</v>
      </c>
      <c r="F50" s="29">
        <v>2023</v>
      </c>
      <c r="G50" s="29" t="s">
        <v>40</v>
      </c>
      <c r="H50" s="28" t="s">
        <v>41</v>
      </c>
      <c r="I50" s="28" t="s">
        <v>42</v>
      </c>
      <c r="J50" s="28">
        <v>2400</v>
      </c>
      <c r="K50" s="28"/>
      <c r="L50" s="28">
        <v>2400</v>
      </c>
      <c r="M50" s="29"/>
      <c r="N50" s="29"/>
      <c r="O50" s="29"/>
      <c r="P50" s="28" t="s">
        <v>43</v>
      </c>
      <c r="Q50" s="28" t="s">
        <v>44</v>
      </c>
      <c r="R50" s="28" t="s">
        <v>45</v>
      </c>
      <c r="S50" s="28" t="s">
        <v>45</v>
      </c>
      <c r="T50" s="28" t="s">
        <v>44</v>
      </c>
      <c r="U50" s="28" t="s">
        <v>45</v>
      </c>
      <c r="V50" s="29">
        <v>1580</v>
      </c>
      <c r="W50" s="29">
        <v>1580</v>
      </c>
      <c r="X50" s="29">
        <v>4800</v>
      </c>
      <c r="Y50" s="29" t="s">
        <v>195</v>
      </c>
      <c r="Z50" s="29" t="s">
        <v>196</v>
      </c>
      <c r="AA50" s="28" t="s">
        <v>45</v>
      </c>
      <c r="AB50" s="29"/>
    </row>
    <row r="51" s="3" customFormat="1" ht="198.75" customHeight="1" spans="1:28">
      <c r="A51" s="28">
        <v>41</v>
      </c>
      <c r="B51" s="29" t="s">
        <v>197</v>
      </c>
      <c r="C51" s="29" t="s">
        <v>198</v>
      </c>
      <c r="D51" s="28" t="s">
        <v>73</v>
      </c>
      <c r="E51" s="28" t="s">
        <v>178</v>
      </c>
      <c r="F51" s="29">
        <v>2023</v>
      </c>
      <c r="G51" s="29" t="s">
        <v>40</v>
      </c>
      <c r="H51" s="28" t="s">
        <v>41</v>
      </c>
      <c r="I51" s="28" t="s">
        <v>42</v>
      </c>
      <c r="J51" s="28">
        <v>200</v>
      </c>
      <c r="K51" s="28">
        <v>200</v>
      </c>
      <c r="L51" s="28"/>
      <c r="M51" s="29"/>
      <c r="N51" s="29"/>
      <c r="O51" s="29"/>
      <c r="P51" s="28" t="s">
        <v>43</v>
      </c>
      <c r="Q51" s="28" t="s">
        <v>44</v>
      </c>
      <c r="R51" s="28" t="s">
        <v>45</v>
      </c>
      <c r="S51" s="28" t="s">
        <v>45</v>
      </c>
      <c r="T51" s="28" t="s">
        <v>45</v>
      </c>
      <c r="U51" s="28" t="s">
        <v>45</v>
      </c>
      <c r="V51" s="29">
        <v>200</v>
      </c>
      <c r="W51" s="29">
        <v>600</v>
      </c>
      <c r="X51" s="29">
        <v>600</v>
      </c>
      <c r="Y51" s="29" t="s">
        <v>179</v>
      </c>
      <c r="Z51" s="29" t="s">
        <v>199</v>
      </c>
      <c r="AA51" s="28" t="s">
        <v>45</v>
      </c>
      <c r="AB51" s="29"/>
    </row>
    <row r="52" s="4" customFormat="1" ht="58.5" customHeight="1" spans="1:28">
      <c r="A52" s="28">
        <v>42</v>
      </c>
      <c r="B52" s="29" t="s">
        <v>200</v>
      </c>
      <c r="C52" s="28" t="s">
        <v>201</v>
      </c>
      <c r="D52" s="28" t="s">
        <v>202</v>
      </c>
      <c r="E52" s="28" t="s">
        <v>39</v>
      </c>
      <c r="F52" s="29">
        <v>2023</v>
      </c>
      <c r="G52" s="29" t="s">
        <v>40</v>
      </c>
      <c r="H52" s="28" t="s">
        <v>41</v>
      </c>
      <c r="I52" s="28" t="s">
        <v>42</v>
      </c>
      <c r="J52" s="28">
        <v>1000</v>
      </c>
      <c r="K52" s="28">
        <v>1000</v>
      </c>
      <c r="L52" s="28"/>
      <c r="M52" s="28"/>
      <c r="N52" s="28"/>
      <c r="O52" s="28"/>
      <c r="P52" s="28" t="s">
        <v>43</v>
      </c>
      <c r="Q52" s="28" t="s">
        <v>44</v>
      </c>
      <c r="R52" s="28" t="s">
        <v>45</v>
      </c>
      <c r="S52" s="28" t="s">
        <v>45</v>
      </c>
      <c r="T52" s="28" t="s">
        <v>45</v>
      </c>
      <c r="U52" s="28" t="s">
        <v>45</v>
      </c>
      <c r="V52" s="28">
        <v>300</v>
      </c>
      <c r="W52" s="28">
        <v>900</v>
      </c>
      <c r="X52" s="28">
        <v>900</v>
      </c>
      <c r="Y52" s="28" t="s">
        <v>53</v>
      </c>
      <c r="Z52" s="28" t="s">
        <v>203</v>
      </c>
      <c r="AA52" s="28" t="s">
        <v>45</v>
      </c>
      <c r="AB52" s="32"/>
    </row>
    <row r="53" s="3" customFormat="1" ht="21.95" hidden="1" customHeight="1" spans="1:28">
      <c r="A53" s="23" t="s">
        <v>204</v>
      </c>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row>
    <row r="54" s="4" customFormat="1" ht="21.95" hidden="1" customHeight="1" spans="1:28">
      <c r="A54" s="36" t="s">
        <v>205</v>
      </c>
      <c r="B54" s="3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row>
    <row r="55" s="5" customFormat="1" ht="11.1" hidden="1" customHeight="1" spans="1:28">
      <c r="A55" s="28"/>
      <c r="B55" s="29"/>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row>
    <row r="56" s="3" customFormat="1" ht="21.95" hidden="1" customHeight="1" spans="1:28">
      <c r="A56" s="23" t="s">
        <v>206</v>
      </c>
      <c r="B56" s="23"/>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row>
    <row r="57" s="4" customFormat="1" ht="21.95" hidden="1" customHeight="1" spans="1:28">
      <c r="A57" s="36" t="s">
        <v>207</v>
      </c>
      <c r="B57" s="3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row>
    <row r="58" s="8" customFormat="1" ht="12" hidden="1" customHeight="1" spans="1:28">
      <c r="A58" s="37"/>
      <c r="B58" s="38"/>
      <c r="C58" s="38"/>
      <c r="D58" s="28"/>
      <c r="E58" s="28"/>
      <c r="F58" s="28"/>
      <c r="G58" s="28"/>
      <c r="H58" s="28"/>
      <c r="I58" s="28"/>
      <c r="J58" s="28"/>
      <c r="K58" s="28"/>
      <c r="L58" s="28"/>
      <c r="M58" s="28"/>
      <c r="N58" s="28"/>
      <c r="O58" s="28"/>
      <c r="P58" s="28"/>
      <c r="Q58" s="28"/>
      <c r="R58" s="28"/>
      <c r="S58" s="28"/>
      <c r="T58" s="28"/>
      <c r="U58" s="28"/>
      <c r="V58" s="28"/>
      <c r="W58" s="28"/>
      <c r="X58" s="28"/>
      <c r="Y58" s="29"/>
      <c r="Z58" s="29"/>
      <c r="AA58" s="29"/>
      <c r="AB58" s="28"/>
    </row>
    <row r="59" s="8" customFormat="1" ht="12" hidden="1" customHeight="1" spans="1:28">
      <c r="A59" s="37"/>
      <c r="B59" s="38"/>
      <c r="C59" s="38"/>
      <c r="D59" s="28"/>
      <c r="E59" s="28"/>
      <c r="F59" s="28"/>
      <c r="G59" s="28"/>
      <c r="H59" s="28"/>
      <c r="I59" s="28"/>
      <c r="J59" s="28"/>
      <c r="K59" s="28"/>
      <c r="L59" s="28"/>
      <c r="M59" s="28"/>
      <c r="N59" s="28"/>
      <c r="O59" s="28"/>
      <c r="P59" s="28"/>
      <c r="Q59" s="28"/>
      <c r="R59" s="28"/>
      <c r="S59" s="28"/>
      <c r="T59" s="28"/>
      <c r="U59" s="28"/>
      <c r="V59" s="28"/>
      <c r="W59" s="28"/>
      <c r="X59" s="28"/>
      <c r="Y59" s="29"/>
      <c r="Z59" s="29"/>
      <c r="AA59" s="29"/>
      <c r="AB59" s="28"/>
    </row>
    <row r="60" s="3" customFormat="1" ht="21.95" hidden="1" customHeight="1" spans="1:28">
      <c r="A60" s="23" t="s">
        <v>208</v>
      </c>
      <c r="B60" s="23"/>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row>
    <row r="61" s="5" customFormat="1" ht="14.1" hidden="1" customHeight="1" spans="1:28">
      <c r="A61" s="28"/>
      <c r="B61" s="29"/>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row>
    <row r="62" s="5" customFormat="1" ht="14.1" hidden="1" customHeight="1" spans="1:28">
      <c r="A62" s="28"/>
      <c r="B62" s="29"/>
      <c r="C62" s="29"/>
      <c r="D62" s="28"/>
      <c r="E62" s="28"/>
      <c r="F62" s="37"/>
      <c r="G62" s="28"/>
      <c r="H62" s="28"/>
      <c r="I62" s="28"/>
      <c r="J62" s="44"/>
      <c r="K62" s="44"/>
      <c r="L62" s="44"/>
      <c r="M62" s="44"/>
      <c r="N62" s="44"/>
      <c r="O62" s="44"/>
      <c r="P62" s="28"/>
      <c r="Q62" s="28"/>
      <c r="R62" s="37"/>
      <c r="S62" s="28"/>
      <c r="T62" s="28"/>
      <c r="U62" s="28"/>
      <c r="V62" s="28"/>
      <c r="W62" s="28"/>
      <c r="X62" s="28"/>
      <c r="Y62" s="28"/>
      <c r="Z62" s="28"/>
      <c r="AA62" s="28"/>
      <c r="AB62" s="28"/>
    </row>
    <row r="63" s="3" customFormat="1" ht="21.95" hidden="1" customHeight="1" spans="1:28">
      <c r="A63" s="23" t="s">
        <v>209</v>
      </c>
      <c r="B63" s="23"/>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row>
    <row r="64" s="4" customFormat="1" ht="21.95" hidden="1" customHeight="1" spans="1:28">
      <c r="A64" s="36" t="s">
        <v>210</v>
      </c>
      <c r="B64" s="36"/>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row>
    <row r="65" s="5" customFormat="1" ht="18" hidden="1" customHeight="1" spans="1:28">
      <c r="A65" s="33"/>
      <c r="B65" s="29"/>
      <c r="C65" s="29"/>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9" customFormat="1" ht="21.95" hidden="1" customHeight="1" spans="1:28">
      <c r="A66" s="23" t="s">
        <v>211</v>
      </c>
      <c r="B66" s="23"/>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row>
    <row r="67" s="5" customFormat="1" ht="15" hidden="1" customHeight="1" spans="1:28">
      <c r="A67" s="28"/>
      <c r="B67" s="49"/>
      <c r="C67" s="49"/>
      <c r="D67" s="37"/>
      <c r="E67" s="37"/>
      <c r="F67" s="28"/>
      <c r="G67" s="37"/>
      <c r="H67" s="37"/>
      <c r="I67" s="37"/>
      <c r="J67" s="37"/>
      <c r="K67" s="37"/>
      <c r="L67" s="28"/>
      <c r="M67" s="28"/>
      <c r="N67" s="28"/>
      <c r="O67" s="28"/>
      <c r="P67" s="37"/>
      <c r="Q67" s="37"/>
      <c r="R67" s="28"/>
      <c r="S67" s="28"/>
      <c r="T67" s="28"/>
      <c r="U67" s="28"/>
      <c r="V67" s="28"/>
      <c r="W67" s="28"/>
      <c r="X67" s="28"/>
      <c r="Y67" s="29"/>
      <c r="Z67" s="29"/>
      <c r="AA67" s="29"/>
      <c r="AB67" s="28"/>
    </row>
    <row r="68" s="3" customFormat="1" ht="21.95" hidden="1" customHeight="1" spans="1:28">
      <c r="A68" s="23" t="s">
        <v>212</v>
      </c>
      <c r="B68" s="23"/>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4" customFormat="1" ht="21.95" hidden="1" customHeight="1" spans="1:28">
      <c r="A69" s="36" t="s">
        <v>213</v>
      </c>
      <c r="B69" s="36"/>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row>
    <row r="70" s="6" customFormat="1" ht="15" hidden="1" customHeight="1" spans="1:28">
      <c r="A70" s="33"/>
      <c r="B70" s="50"/>
      <c r="C70" s="48"/>
      <c r="D70" s="32"/>
      <c r="E70" s="32"/>
      <c r="F70" s="28"/>
      <c r="G70" s="32"/>
      <c r="H70" s="32"/>
      <c r="I70" s="32"/>
      <c r="J70" s="32"/>
      <c r="K70" s="32"/>
      <c r="L70" s="32"/>
      <c r="M70" s="32"/>
      <c r="N70" s="32"/>
      <c r="O70" s="32"/>
      <c r="P70" s="32"/>
      <c r="Q70" s="32"/>
      <c r="R70" s="32"/>
      <c r="S70" s="32"/>
      <c r="T70" s="32"/>
      <c r="U70" s="32"/>
      <c r="V70" s="32"/>
      <c r="W70" s="32"/>
      <c r="X70" s="32"/>
      <c r="Y70" s="32"/>
      <c r="Z70" s="32"/>
      <c r="AA70" s="32"/>
      <c r="AB70" s="32"/>
    </row>
    <row r="71" s="4" customFormat="1" ht="21.95" hidden="1" customHeight="1" spans="1:28">
      <c r="A71" s="36" t="s">
        <v>214</v>
      </c>
      <c r="B71" s="3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row>
    <row r="72" s="5" customFormat="1" ht="15" hidden="1" customHeight="1" spans="1:28">
      <c r="A72" s="28"/>
      <c r="B72" s="29"/>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5" customFormat="1" ht="15" hidden="1" customHeight="1" spans="1:28">
      <c r="A73" s="28"/>
      <c r="B73" s="29"/>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3" customFormat="1" ht="27.95" customHeight="1" spans="1:28">
      <c r="A74" s="23" t="s">
        <v>215</v>
      </c>
      <c r="B74" s="23"/>
      <c r="C74" s="24"/>
      <c r="D74" s="24"/>
      <c r="E74" s="24"/>
      <c r="F74" s="51"/>
      <c r="G74" s="24"/>
      <c r="H74" s="24"/>
      <c r="I74" s="24"/>
      <c r="J74" s="24">
        <f>SUM(J77)</f>
        <v>3000</v>
      </c>
      <c r="K74" s="24">
        <f>SUM(K77)</f>
        <v>3000</v>
      </c>
      <c r="L74" s="24"/>
      <c r="M74" s="24"/>
      <c r="N74" s="24"/>
      <c r="O74" s="24"/>
      <c r="P74" s="24"/>
      <c r="Q74" s="24"/>
      <c r="R74" s="24"/>
      <c r="S74" s="24"/>
      <c r="T74" s="24"/>
      <c r="U74" s="24"/>
      <c r="V74" s="24"/>
      <c r="W74" s="24"/>
      <c r="X74" s="24"/>
      <c r="Y74" s="24"/>
      <c r="Z74" s="24"/>
      <c r="AA74" s="24"/>
      <c r="AB74" s="24"/>
    </row>
    <row r="75" s="4" customFormat="1" ht="14.1" customHeight="1" spans="1:28">
      <c r="A75" s="25" t="s">
        <v>216</v>
      </c>
      <c r="B75" s="26"/>
      <c r="C75" s="27"/>
      <c r="D75" s="27"/>
      <c r="E75" s="27"/>
      <c r="F75" s="27"/>
      <c r="G75" s="27"/>
      <c r="H75" s="27"/>
      <c r="I75" s="27"/>
      <c r="J75" s="57"/>
      <c r="K75" s="57"/>
      <c r="L75" s="57"/>
      <c r="M75" s="57"/>
      <c r="N75" s="57"/>
      <c r="O75" s="57"/>
      <c r="P75" s="27"/>
      <c r="Q75" s="27"/>
      <c r="R75" s="27"/>
      <c r="S75" s="27"/>
      <c r="T75" s="27"/>
      <c r="U75" s="27"/>
      <c r="V75" s="27"/>
      <c r="W75" s="27"/>
      <c r="X75" s="27"/>
      <c r="Y75" s="27"/>
      <c r="Z75" s="27"/>
      <c r="AA75" s="27"/>
      <c r="AB75" s="27"/>
    </row>
    <row r="76" s="5" customFormat="1" ht="41.1" customHeight="1" spans="1:28">
      <c r="A76" s="25" t="s">
        <v>217</v>
      </c>
      <c r="B76" s="26"/>
      <c r="C76" s="28"/>
      <c r="D76" s="37"/>
      <c r="E76" s="52"/>
      <c r="F76" s="37"/>
      <c r="G76" s="37"/>
      <c r="H76" s="37"/>
      <c r="I76" s="37"/>
      <c r="J76" s="44"/>
      <c r="K76" s="44"/>
      <c r="L76" s="44"/>
      <c r="M76" s="44"/>
      <c r="N76" s="44"/>
      <c r="O76" s="44"/>
      <c r="P76" s="37"/>
      <c r="Q76" s="37"/>
      <c r="R76" s="37"/>
      <c r="S76" s="37"/>
      <c r="T76" s="37"/>
      <c r="U76" s="37"/>
      <c r="V76" s="37"/>
      <c r="W76" s="37"/>
      <c r="X76" s="28"/>
      <c r="Y76" s="37"/>
      <c r="Z76" s="28"/>
      <c r="AA76" s="28"/>
      <c r="AB76" s="37"/>
    </row>
    <row r="77" s="5" customFormat="1" ht="65.25" customHeight="1" spans="1:28">
      <c r="A77" s="28">
        <v>43</v>
      </c>
      <c r="B77" s="29" t="s">
        <v>218</v>
      </c>
      <c r="C77" s="29" t="s">
        <v>219</v>
      </c>
      <c r="D77" s="28" t="s">
        <v>73</v>
      </c>
      <c r="E77" s="28" t="s">
        <v>220</v>
      </c>
      <c r="F77" s="29">
        <v>2023</v>
      </c>
      <c r="G77" s="28" t="s">
        <v>40</v>
      </c>
      <c r="H77" s="28" t="s">
        <v>41</v>
      </c>
      <c r="I77" s="28" t="s">
        <v>42</v>
      </c>
      <c r="J77" s="28">
        <v>3000</v>
      </c>
      <c r="K77" s="28">
        <v>3000</v>
      </c>
      <c r="L77" s="28"/>
      <c r="M77" s="28"/>
      <c r="N77" s="28"/>
      <c r="O77" s="28"/>
      <c r="P77" s="28" t="s">
        <v>43</v>
      </c>
      <c r="Q77" s="28" t="s">
        <v>44</v>
      </c>
      <c r="R77" s="28" t="s">
        <v>44</v>
      </c>
      <c r="S77" s="28" t="s">
        <v>45</v>
      </c>
      <c r="T77" s="28" t="s">
        <v>45</v>
      </c>
      <c r="U77" s="28" t="s">
        <v>45</v>
      </c>
      <c r="V77" s="28">
        <v>50859</v>
      </c>
      <c r="W77" s="28">
        <v>160000</v>
      </c>
      <c r="X77" s="28">
        <v>160000</v>
      </c>
      <c r="Y77" s="28" t="s">
        <v>221</v>
      </c>
      <c r="Z77" s="28" t="s">
        <v>222</v>
      </c>
      <c r="AA77" s="28" t="s">
        <v>44</v>
      </c>
      <c r="AB77" s="28"/>
    </row>
    <row r="78" s="10" customFormat="1" ht="30" hidden="1" customHeight="1" spans="1:28">
      <c r="A78" s="53" t="s">
        <v>223</v>
      </c>
      <c r="B78" s="53"/>
      <c r="C78" s="54"/>
      <c r="D78" s="54"/>
      <c r="E78" s="55"/>
      <c r="F78" s="54"/>
      <c r="G78" s="54"/>
      <c r="H78" s="54"/>
      <c r="I78" s="54"/>
      <c r="J78" s="58"/>
      <c r="K78" s="58"/>
      <c r="L78" s="58"/>
      <c r="M78" s="58"/>
      <c r="N78" s="58"/>
      <c r="O78" s="58"/>
      <c r="P78" s="54"/>
      <c r="Q78" s="54"/>
      <c r="R78" s="54"/>
      <c r="S78" s="54"/>
      <c r="T78" s="54"/>
      <c r="U78" s="54"/>
      <c r="V78" s="54"/>
      <c r="W78" s="54"/>
      <c r="X78" s="51"/>
      <c r="Y78" s="54"/>
      <c r="Z78" s="51"/>
      <c r="AA78" s="51"/>
      <c r="AB78" s="54"/>
    </row>
    <row r="79" s="4" customFormat="1" ht="27.95" hidden="1" customHeight="1" spans="1:28">
      <c r="A79" s="36" t="s">
        <v>224</v>
      </c>
      <c r="B79" s="3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row>
    <row r="80" s="11" customFormat="1" ht="21" hidden="1" customHeight="1" spans="1:28">
      <c r="A80" s="28"/>
      <c r="B80" s="29"/>
      <c r="C80" s="29"/>
      <c r="D80" s="37"/>
      <c r="E80" s="37"/>
      <c r="F80" s="28"/>
      <c r="G80" s="28"/>
      <c r="H80" s="28"/>
      <c r="I80" s="28"/>
      <c r="J80" s="44"/>
      <c r="K80" s="44"/>
      <c r="L80" s="38"/>
      <c r="M80" s="38"/>
      <c r="N80" s="38"/>
      <c r="O80" s="38"/>
      <c r="P80" s="28"/>
      <c r="Q80" s="28"/>
      <c r="R80" s="28"/>
      <c r="S80" s="28"/>
      <c r="T80" s="28"/>
      <c r="U80" s="28"/>
      <c r="V80" s="28"/>
      <c r="W80" s="28"/>
      <c r="X80" s="38"/>
      <c r="Y80" s="28"/>
      <c r="Z80" s="28"/>
      <c r="AA80" s="28"/>
      <c r="AB80" s="28"/>
    </row>
    <row r="81" s="4" customFormat="1" ht="29.1" hidden="1" customHeight="1" spans="1:28">
      <c r="A81" s="36" t="s">
        <v>225</v>
      </c>
      <c r="B81" s="3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row>
    <row r="82" s="5" customFormat="1" ht="21" hidden="1" customHeight="1" spans="1:28">
      <c r="A82" s="28"/>
      <c r="B82" s="49"/>
      <c r="C82" s="29"/>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4" customFormat="1" ht="30" hidden="1" customHeight="1" spans="1:28">
      <c r="A83" s="36" t="s">
        <v>226</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row>
    <row r="84" s="5" customFormat="1" ht="21" hidden="1" customHeight="1" spans="1:28">
      <c r="A84" s="33"/>
      <c r="B84" s="29"/>
      <c r="C84" s="29"/>
      <c r="D84" s="28"/>
      <c r="E84" s="28"/>
      <c r="F84" s="37"/>
      <c r="G84" s="28"/>
      <c r="H84" s="37"/>
      <c r="I84" s="37"/>
      <c r="J84" s="44"/>
      <c r="K84" s="44"/>
      <c r="L84" s="44"/>
      <c r="M84" s="44"/>
      <c r="N84" s="44"/>
      <c r="O84" s="44"/>
      <c r="P84" s="28"/>
      <c r="Q84" s="28"/>
      <c r="R84" s="37"/>
      <c r="S84" s="37"/>
      <c r="T84" s="37"/>
      <c r="U84" s="37"/>
      <c r="V84" s="28"/>
      <c r="W84" s="28"/>
      <c r="X84" s="28"/>
      <c r="Y84" s="59"/>
      <c r="Z84" s="28"/>
      <c r="AA84" s="28"/>
      <c r="AB84" s="28"/>
    </row>
    <row r="85" s="3" customFormat="1" ht="26.1" hidden="1" customHeight="1" spans="1:28">
      <c r="A85" s="53" t="s">
        <v>227</v>
      </c>
      <c r="B85" s="53"/>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4" customFormat="1" ht="26.1" hidden="1" customHeight="1" spans="1:28">
      <c r="A86" s="36" t="s">
        <v>228</v>
      </c>
      <c r="B86" s="3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row>
    <row r="87" s="11" customFormat="1" ht="21" hidden="1" customHeight="1" spans="1:28">
      <c r="A87" s="33"/>
      <c r="B87" s="29"/>
      <c r="C87" s="29"/>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ht="27" customHeight="1" spans="1:28">
      <c r="A88" s="56" t="s">
        <v>229</v>
      </c>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row>
  </sheetData>
  <autoFilter ref="A1:AB88">
    <extLst/>
  </autoFilter>
  <mergeCells count="47">
    <mergeCell ref="A1:AB1"/>
    <mergeCell ref="D2:E2"/>
    <mergeCell ref="J2:O2"/>
    <mergeCell ref="A6:B6"/>
    <mergeCell ref="A7:B7"/>
    <mergeCell ref="A35:B35"/>
    <mergeCell ref="A36:B36"/>
    <mergeCell ref="A37:B37"/>
    <mergeCell ref="A53:B53"/>
    <mergeCell ref="A56:B56"/>
    <mergeCell ref="A60:B60"/>
    <mergeCell ref="A63:B63"/>
    <mergeCell ref="A66:B66"/>
    <mergeCell ref="A68:B68"/>
    <mergeCell ref="A74:B74"/>
    <mergeCell ref="A75:B75"/>
    <mergeCell ref="A76:B76"/>
    <mergeCell ref="A78:B78"/>
    <mergeCell ref="A85:B85"/>
    <mergeCell ref="A88:AB88"/>
    <mergeCell ref="A2:A4"/>
    <mergeCell ref="B2:B4"/>
    <mergeCell ref="C2:C4"/>
    <mergeCell ref="D3:D4"/>
    <mergeCell ref="E3:E4"/>
    <mergeCell ref="F2:F4"/>
    <mergeCell ref="G2:G4"/>
    <mergeCell ref="H2:H4"/>
    <mergeCell ref="I2:I4"/>
    <mergeCell ref="J3:J4"/>
    <mergeCell ref="K3:K4"/>
    <mergeCell ref="L3:L4"/>
    <mergeCell ref="M3:M4"/>
    <mergeCell ref="N3:N4"/>
    <mergeCell ref="O3:O4"/>
    <mergeCell ref="P2:P4"/>
    <mergeCell ref="Q2:Q4"/>
    <mergeCell ref="R2:R4"/>
    <mergeCell ref="S2:S4"/>
    <mergeCell ref="T2:T4"/>
    <mergeCell ref="U2:U4"/>
    <mergeCell ref="X2:X4"/>
    <mergeCell ref="Y2:Y4"/>
    <mergeCell ref="Z2:Z4"/>
    <mergeCell ref="AA2:AA4"/>
    <mergeCell ref="AB2:AB4"/>
    <mergeCell ref="V2:W3"/>
  </mergeCells>
  <conditionalFormatting sqref="B77">
    <cfRule type="duplicateValues" dxfId="0" priority="2"/>
  </conditionalFormatting>
  <conditionalFormatting sqref="B82">
    <cfRule type="duplicateValues" dxfId="0" priority="1"/>
  </conditionalFormatting>
  <conditionalFormatting sqref="B8:B34">
    <cfRule type="duplicateValues" dxfId="0" priority="4"/>
  </conditionalFormatting>
  <dataValidations count="10">
    <dataValidation type="list" allowBlank="1" showInputMessage="1" showErrorMessage="1" sqref="Q73:U73">
      <formula1>$AD$3:$AD$4</formula1>
    </dataValidation>
    <dataValidation allowBlank="1" showInputMessage="1" showErrorMessage="1" sqref="F1 P1:U1 P60:U60 P64:U64 P69:U69 F70 P71:U71 P75:U75 F77 P79:U79 F82 F5:F34 F37:F52 F56:F57 F64:F65 F72:F74 F85:F86 P5:P23 Q5:U22 P37:U54 P56:U57 P82:U83 P24:U34 P85:U86"/>
    <dataValidation type="list" allowBlank="1" showInputMessage="1" showErrorMessage="1" sqref="R23:U23">
      <formula1>$AF$3:$AF$3</formula1>
    </dataValidation>
    <dataValidation type="list" allowBlank="1" showInputMessage="1" showErrorMessage="1" sqref="P35 P62 P68 P70 P72 P74 P65:P66">
      <formula1>$AB$3:$AB$4</formula1>
    </dataValidation>
    <dataValidation type="list" allowBlank="1" showInputMessage="1" showErrorMessage="1" sqref="F66 F68">
      <formula1>$Z$3:$Z$6</formula1>
    </dataValidation>
    <dataValidation type="list" allowBlank="1" showInputMessage="1" showErrorMessage="1" sqref="Q35:U35 Q62 S62:U62 Q68:U68 Q70:U70 Q72:U72 P73 Q74:U74 Q84 Q65:U66">
      <formula1>$AC$3:$AC$4</formula1>
    </dataValidation>
    <dataValidation type="list" allowBlank="1" showInputMessage="1" showErrorMessage="1" sqref="P36 P67">
      <formula1>$S$3:$S$4</formula1>
    </dataValidation>
    <dataValidation type="list" allowBlank="1" showInputMessage="1" showErrorMessage="1" sqref="R67:U67">
      <formula1>$AH$3:$AH$4</formula1>
    </dataValidation>
    <dataValidation type="list" allowBlank="1" showInputMessage="1" showErrorMessage="1" sqref="Q36:U36 Q67">
      <formula1>$T$3:$T$4</formula1>
    </dataValidation>
    <dataValidation type="list" allowBlank="1" showInputMessage="1" showErrorMessage="1" sqref="Q87">
      <formula1>$AG$4:$AG$4</formula1>
    </dataValidation>
  </dataValidations>
  <printOptions horizontalCentered="1"/>
  <pageMargins left="0.432638888888889" right="0.393055555555556" top="0.275" bottom="0.156944444444444" header="0.118055555555556" footer="0.0784722222222222"/>
  <pageSetup paperSize="8" scale="94" fitToHeight="0" orientation="landscape"/>
  <headerFooter>
    <oddFooter>&amp;C第 &amp;P 页</oddFooter>
  </headerFooter>
  <ignoredErrors>
    <ignoredError sqref="R23:U23" listDataValidation="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 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cp:lastModifiedBy>
  <dcterms:created xsi:type="dcterms:W3CDTF">2019-07-20T09:28:00Z</dcterms:created>
  <cp:lastPrinted>2022-09-19T01:08:00Z</cp:lastPrinted>
  <dcterms:modified xsi:type="dcterms:W3CDTF">2022-09-20T02:34:41Z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true</vt:bool>
  </property>
  <property fmtid="{D5CDD505-2E9C-101B-9397-08002B2CF9AE}" pid="4" name="ICV">
    <vt:lpwstr>8849932E92BF4D1BA7DD90C9E998C590</vt:lpwstr>
  </property>
</Properties>
</file>