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<sst xmlns="http://schemas.openxmlformats.org/spreadsheetml/2006/main" count="122" uniqueCount="73">
  <si>
    <r>
      <t xml:space="preserve">邮储银行汉滨支行2018年04月17日-2019年04月30日金融扶贫小额贷款贴息兑付清单                                                                                                                                                                </t>
    </r>
    <r>
      <rPr>
        <b/>
        <sz val="10"/>
        <rFont val="宋体"/>
        <charset val="134"/>
      </rPr>
      <t>(2018年04月17日-2019年04月30期间的利息 ）</t>
    </r>
    <r>
      <rPr>
        <b/>
        <sz val="18"/>
        <rFont val="宋体"/>
        <charset val="134"/>
      </rPr>
      <t xml:space="preserve">                                                                             </t>
    </r>
  </si>
  <si>
    <t>序号</t>
  </si>
  <si>
    <t>发放网点</t>
  </si>
  <si>
    <t>镇办</t>
  </si>
  <si>
    <t>村名</t>
  </si>
  <si>
    <t>借款人名称</t>
  </si>
  <si>
    <t>贷款流水号</t>
  </si>
  <si>
    <t>按产业划分用途</t>
  </si>
  <si>
    <t>贷款金额</t>
  </si>
  <si>
    <t>执行利率</t>
  </si>
  <si>
    <t>截止2019年04月30日余额</t>
  </si>
  <si>
    <t>发放日期</t>
  </si>
  <si>
    <t>到期日期</t>
  </si>
  <si>
    <t>止息日</t>
  </si>
  <si>
    <t>本次贴息金额（2018年04月17日-2019年04月30日的利息）</t>
  </si>
  <si>
    <t>贴息账户账号</t>
  </si>
  <si>
    <t>汉滨区支行</t>
  </si>
  <si>
    <t>恒口镇</t>
  </si>
  <si>
    <t>大同镇安龙村四组</t>
  </si>
  <si>
    <t>梁满贵</t>
  </si>
  <si>
    <t>6199981Q11901393801002</t>
  </si>
  <si>
    <t>第一产业</t>
  </si>
  <si>
    <t>6230270700008224649</t>
  </si>
  <si>
    <t>大同镇石家营村三组</t>
  </si>
  <si>
    <t>张吉成</t>
  </si>
  <si>
    <t>6199981Q11901401666101</t>
  </si>
  <si>
    <t>6230270766600454918</t>
  </si>
  <si>
    <t>大同镇安龙村二组</t>
  </si>
  <si>
    <t>贾兴财</t>
  </si>
  <si>
    <t>6199981Q11901404513001</t>
  </si>
  <si>
    <t>6230270766600457721</t>
  </si>
  <si>
    <t>唐大明</t>
  </si>
  <si>
    <t>6199981Q11901404555601</t>
  </si>
  <si>
    <t>6230270766601992288</t>
  </si>
  <si>
    <t>郭荣来</t>
  </si>
  <si>
    <t>6199981Q11901404634101</t>
  </si>
  <si>
    <t>6230270700008225653</t>
  </si>
  <si>
    <t>大同镇保卫村六组</t>
  </si>
  <si>
    <t>杨云鹏</t>
  </si>
  <si>
    <t>6199981Q11901404661701</t>
  </si>
  <si>
    <t>6230270700008973716</t>
  </si>
  <si>
    <t>唐成安</t>
  </si>
  <si>
    <t>6199981Q11901430261501</t>
  </si>
  <si>
    <t>6230270700005201400</t>
  </si>
  <si>
    <t>大同镇保卫村3组</t>
  </si>
  <si>
    <t>马永继</t>
  </si>
  <si>
    <t>6199981Q11901435586401</t>
  </si>
  <si>
    <t>6230270766600448225</t>
  </si>
  <si>
    <t>梅子铺镇马堰村</t>
  </si>
  <si>
    <t>周在友</t>
  </si>
  <si>
    <t>6199981Q11804056961001</t>
  </si>
  <si>
    <t>6230270766600601005</t>
  </si>
  <si>
    <t>张申前</t>
  </si>
  <si>
    <t>6199981Q11804056984002</t>
  </si>
  <si>
    <t>6230270766602578623</t>
  </si>
  <si>
    <t>梅子铺镇袁庄村</t>
  </si>
  <si>
    <t>王祖美</t>
  </si>
  <si>
    <t>6199981Q11804058159702</t>
  </si>
  <si>
    <t>2707015301109000201601</t>
  </si>
  <si>
    <t>晏荣玉</t>
  </si>
  <si>
    <t>6199981Q11804060796601</t>
  </si>
  <si>
    <t>2707015301109000218398</t>
  </si>
  <si>
    <t>王宗长</t>
  </si>
  <si>
    <t>6199981Q11804060803801</t>
  </si>
  <si>
    <t>2707015301109000483882</t>
  </si>
  <si>
    <t>梅子铺镇棋盘村</t>
  </si>
  <si>
    <t>晏荣平</t>
  </si>
  <si>
    <t>6199981Q11804060807901</t>
  </si>
  <si>
    <t>2707015301109000388386</t>
  </si>
  <si>
    <t>周在文</t>
  </si>
  <si>
    <t>6199981Q11804056973901</t>
  </si>
  <si>
    <t>2707015301109000386678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</si>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</sst>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#,##0.00%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63"/>
      <name val="Andale W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14" sqref="I14"/>
    </sheetView>
  </sheetViews>
  <sheetFormatPr defaultColWidth="9" defaultRowHeight="14.25"/>
  <cols>
    <col min="1" max="1" width="5.125" style="1" customWidth="1"/>
    <col min="2" max="2" width="9" style="1"/>
    <col min="3" max="3" width="6" style="1" customWidth="1"/>
    <col min="4" max="4" width="9" style="1"/>
    <col min="5" max="5" width="6.75" style="1" customWidth="1"/>
    <col min="6" max="6" width="13.875" style="1" customWidth="1"/>
    <col min="7" max="7" width="8" style="1" customWidth="1"/>
    <col min="8" max="8" width="9.375" style="1" customWidth="1"/>
    <col min="9" max="9" width="6.625" style="1" customWidth="1"/>
    <col min="10" max="11" width="9.25" style="1"/>
    <col min="12" max="12" width="8.25" style="1" customWidth="1"/>
    <col min="13" max="13" width="8.625" style="1" customWidth="1"/>
    <col min="14" max="14" width="10.375" style="1"/>
    <col min="15" max="15" width="20.5" style="1" customWidth="1"/>
    <col min="16" max="16384" width="9" style="1"/>
  </cols>
  <sheetData>
    <row r="1" s="1" customFormat="1" ht="45" customHeight="1" spans="1:15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6"/>
      <c r="O1" s="2"/>
    </row>
    <row r="2" s="1" customFormat="1" ht="72" spans="1:1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27" t="s">
        <v>9</v>
      </c>
      <c r="J2" s="8" t="s">
        <v>10</v>
      </c>
      <c r="K2" s="27" t="s">
        <v>11</v>
      </c>
      <c r="L2" s="27" t="s">
        <v>12</v>
      </c>
      <c r="M2" s="28" t="s">
        <v>13</v>
      </c>
      <c r="N2" s="29" t="s">
        <v>14</v>
      </c>
      <c r="O2" s="29" t="s">
        <v>15</v>
      </c>
    </row>
    <row r="3" s="1" customFormat="1" ht="29" customHeight="1" spans="1:15">
      <c r="A3" s="9">
        <v>1</v>
      </c>
      <c r="B3" s="10" t="s">
        <v>16</v>
      </c>
      <c r="C3" s="11" t="s">
        <v>17</v>
      </c>
      <c r="D3" s="12" t="s">
        <v>18</v>
      </c>
      <c r="E3" s="13" t="s">
        <v>19</v>
      </c>
      <c r="F3" s="12" t="s">
        <v>20</v>
      </c>
      <c r="G3" s="14" t="s">
        <v>21</v>
      </c>
      <c r="H3" s="15">
        <v>40000</v>
      </c>
      <c r="I3" s="30">
        <v>0.0475</v>
      </c>
      <c r="J3" s="15">
        <v>40000</v>
      </c>
      <c r="K3" s="31">
        <v>43472</v>
      </c>
      <c r="L3" s="31">
        <v>44568</v>
      </c>
      <c r="M3" s="32">
        <v>43585</v>
      </c>
      <c r="N3" s="33">
        <v>593.42</v>
      </c>
      <c r="O3" s="39" t="s">
        <v>22</v>
      </c>
    </row>
    <row r="4" s="1" customFormat="1" ht="29" customHeight="1" spans="1:15">
      <c r="A4" s="9">
        <v>2</v>
      </c>
      <c r="B4" s="10" t="s">
        <v>16</v>
      </c>
      <c r="C4" s="11" t="s">
        <v>17</v>
      </c>
      <c r="D4" s="12" t="s">
        <v>23</v>
      </c>
      <c r="E4" s="13" t="s">
        <v>24</v>
      </c>
      <c r="F4" s="12" t="s">
        <v>25</v>
      </c>
      <c r="G4" s="14" t="s">
        <v>21</v>
      </c>
      <c r="H4" s="15">
        <v>50000</v>
      </c>
      <c r="I4" s="30">
        <v>0.0475</v>
      </c>
      <c r="J4" s="15">
        <v>50000</v>
      </c>
      <c r="K4" s="31">
        <v>43475</v>
      </c>
      <c r="L4" s="31">
        <v>44571</v>
      </c>
      <c r="M4" s="32">
        <v>43585</v>
      </c>
      <c r="N4" s="33">
        <v>722.26</v>
      </c>
      <c r="O4" s="39" t="s">
        <v>26</v>
      </c>
    </row>
    <row r="5" s="1" customFormat="1" ht="29" customHeight="1" spans="1:15">
      <c r="A5" s="9">
        <v>3</v>
      </c>
      <c r="B5" s="10" t="s">
        <v>16</v>
      </c>
      <c r="C5" s="11" t="s">
        <v>17</v>
      </c>
      <c r="D5" s="12" t="s">
        <v>27</v>
      </c>
      <c r="E5" s="13" t="s">
        <v>28</v>
      </c>
      <c r="F5" s="12" t="s">
        <v>29</v>
      </c>
      <c r="G5" s="14" t="s">
        <v>21</v>
      </c>
      <c r="H5" s="15">
        <v>50000</v>
      </c>
      <c r="I5" s="30">
        <v>0.0475</v>
      </c>
      <c r="J5" s="15">
        <v>50000</v>
      </c>
      <c r="K5" s="31">
        <v>43476</v>
      </c>
      <c r="L5" s="31">
        <v>44572</v>
      </c>
      <c r="M5" s="32">
        <v>43585</v>
      </c>
      <c r="N5" s="33">
        <v>715.75</v>
      </c>
      <c r="O5" s="39" t="s">
        <v>30</v>
      </c>
    </row>
    <row r="6" s="1" customFormat="1" ht="29" customHeight="1" spans="1:15">
      <c r="A6" s="9">
        <v>4</v>
      </c>
      <c r="B6" s="10" t="s">
        <v>16</v>
      </c>
      <c r="C6" s="11" t="s">
        <v>17</v>
      </c>
      <c r="D6" s="12" t="s">
        <v>18</v>
      </c>
      <c r="E6" s="13" t="s">
        <v>31</v>
      </c>
      <c r="F6" s="12" t="s">
        <v>32</v>
      </c>
      <c r="G6" s="14" t="s">
        <v>21</v>
      </c>
      <c r="H6" s="15">
        <v>30000</v>
      </c>
      <c r="I6" s="30">
        <v>0.0475</v>
      </c>
      <c r="J6" s="15">
        <v>30000</v>
      </c>
      <c r="K6" s="31">
        <v>43476</v>
      </c>
      <c r="L6" s="31">
        <v>44572</v>
      </c>
      <c r="M6" s="32">
        <v>43585</v>
      </c>
      <c r="N6" s="33">
        <v>429.45</v>
      </c>
      <c r="O6" s="39" t="s">
        <v>33</v>
      </c>
    </row>
    <row r="7" s="1" customFormat="1" ht="29" customHeight="1" spans="1:15">
      <c r="A7" s="9">
        <v>5</v>
      </c>
      <c r="B7" s="10" t="s">
        <v>16</v>
      </c>
      <c r="C7" s="11" t="s">
        <v>17</v>
      </c>
      <c r="D7" s="12" t="s">
        <v>18</v>
      </c>
      <c r="E7" s="13" t="s">
        <v>34</v>
      </c>
      <c r="F7" s="12" t="s">
        <v>35</v>
      </c>
      <c r="G7" s="14" t="s">
        <v>21</v>
      </c>
      <c r="H7" s="15">
        <v>50000</v>
      </c>
      <c r="I7" s="30">
        <v>0.0475</v>
      </c>
      <c r="J7" s="15">
        <v>50000</v>
      </c>
      <c r="K7" s="31">
        <v>43476</v>
      </c>
      <c r="L7" s="31">
        <v>44572</v>
      </c>
      <c r="M7" s="32">
        <v>43585</v>
      </c>
      <c r="N7" s="33">
        <v>715.75</v>
      </c>
      <c r="O7" s="39" t="s">
        <v>36</v>
      </c>
    </row>
    <row r="8" s="1" customFormat="1" ht="29" customHeight="1" spans="1:15">
      <c r="A8" s="9">
        <v>6</v>
      </c>
      <c r="B8" s="10" t="s">
        <v>16</v>
      </c>
      <c r="C8" s="11" t="s">
        <v>17</v>
      </c>
      <c r="D8" s="12" t="s">
        <v>37</v>
      </c>
      <c r="E8" s="13" t="s">
        <v>38</v>
      </c>
      <c r="F8" s="12" t="s">
        <v>39</v>
      </c>
      <c r="G8" s="14" t="s">
        <v>21</v>
      </c>
      <c r="H8" s="15">
        <v>50000</v>
      </c>
      <c r="I8" s="30">
        <v>0.0475</v>
      </c>
      <c r="J8" s="15">
        <v>50000</v>
      </c>
      <c r="K8" s="31">
        <v>43476</v>
      </c>
      <c r="L8" s="31">
        <v>44572</v>
      </c>
      <c r="M8" s="32">
        <v>43585</v>
      </c>
      <c r="N8" s="33">
        <v>715.75</v>
      </c>
      <c r="O8" s="39" t="s">
        <v>40</v>
      </c>
    </row>
    <row r="9" s="1" customFormat="1" ht="29" customHeight="1" spans="1:15">
      <c r="A9" s="9">
        <v>7</v>
      </c>
      <c r="B9" s="10" t="s">
        <v>16</v>
      </c>
      <c r="C9" s="11" t="s">
        <v>17</v>
      </c>
      <c r="D9" s="12" t="s">
        <v>18</v>
      </c>
      <c r="E9" s="13" t="s">
        <v>41</v>
      </c>
      <c r="F9" s="12" t="s">
        <v>42</v>
      </c>
      <c r="G9" s="14" t="s">
        <v>21</v>
      </c>
      <c r="H9" s="15">
        <v>30000</v>
      </c>
      <c r="I9" s="30">
        <v>0.0475</v>
      </c>
      <c r="J9" s="15">
        <v>30000</v>
      </c>
      <c r="K9" s="31">
        <v>43494</v>
      </c>
      <c r="L9" s="31">
        <v>44590</v>
      </c>
      <c r="M9" s="32">
        <v>43585</v>
      </c>
      <c r="N9" s="33">
        <v>359.18</v>
      </c>
      <c r="O9" s="39" t="s">
        <v>43</v>
      </c>
    </row>
    <row r="10" s="1" customFormat="1" ht="29" customHeight="1" spans="1:15">
      <c r="A10" s="9">
        <v>8</v>
      </c>
      <c r="B10" s="10" t="s">
        <v>16</v>
      </c>
      <c r="C10" s="11" t="s">
        <v>17</v>
      </c>
      <c r="D10" s="12" t="s">
        <v>44</v>
      </c>
      <c r="E10" s="13" t="s">
        <v>45</v>
      </c>
      <c r="F10" s="12" t="s">
        <v>46</v>
      </c>
      <c r="G10" s="14" t="s">
        <v>21</v>
      </c>
      <c r="H10" s="15">
        <v>40000</v>
      </c>
      <c r="I10" s="30">
        <v>0.0475</v>
      </c>
      <c r="J10" s="15">
        <v>40000</v>
      </c>
      <c r="K10" s="31">
        <v>43494</v>
      </c>
      <c r="L10" s="31">
        <v>44590</v>
      </c>
      <c r="M10" s="32">
        <v>43585</v>
      </c>
      <c r="N10" s="33">
        <v>478.9</v>
      </c>
      <c r="O10" s="39" t="s">
        <v>47</v>
      </c>
    </row>
    <row r="11" s="1" customFormat="1" ht="29" customHeight="1" spans="1:15">
      <c r="A11" s="9">
        <v>9</v>
      </c>
      <c r="B11" s="10" t="s">
        <v>16</v>
      </c>
      <c r="C11" s="11" t="s">
        <v>17</v>
      </c>
      <c r="D11" s="16" t="s">
        <v>48</v>
      </c>
      <c r="E11" s="13" t="s">
        <v>49</v>
      </c>
      <c r="F11" s="12" t="s">
        <v>50</v>
      </c>
      <c r="G11" s="14" t="s">
        <v>21</v>
      </c>
      <c r="H11" s="15">
        <v>40000</v>
      </c>
      <c r="I11" s="30">
        <v>0.0475</v>
      </c>
      <c r="J11" s="15">
        <v>40000</v>
      </c>
      <c r="K11" s="31">
        <v>43207</v>
      </c>
      <c r="L11" s="31">
        <v>44303</v>
      </c>
      <c r="M11" s="32">
        <v>43585</v>
      </c>
      <c r="N11" s="34">
        <v>1972.88</v>
      </c>
      <c r="O11" s="39" t="s">
        <v>51</v>
      </c>
    </row>
    <row r="12" s="1" customFormat="1" ht="29" customHeight="1" spans="1:15">
      <c r="A12" s="9">
        <v>10</v>
      </c>
      <c r="B12" s="10" t="s">
        <v>16</v>
      </c>
      <c r="C12" s="11" t="s">
        <v>17</v>
      </c>
      <c r="D12" s="12" t="s">
        <v>48</v>
      </c>
      <c r="E12" s="13" t="s">
        <v>52</v>
      </c>
      <c r="F12" s="12" t="s">
        <v>53</v>
      </c>
      <c r="G12" s="14" t="s">
        <v>21</v>
      </c>
      <c r="H12" s="15">
        <v>30000</v>
      </c>
      <c r="I12" s="30">
        <v>0.0475</v>
      </c>
      <c r="J12" s="15">
        <v>30000</v>
      </c>
      <c r="K12" s="31">
        <v>43207</v>
      </c>
      <c r="L12" s="31">
        <v>44303</v>
      </c>
      <c r="M12" s="32">
        <v>43585</v>
      </c>
      <c r="N12" s="34">
        <v>1479.66</v>
      </c>
      <c r="O12" s="39" t="s">
        <v>54</v>
      </c>
    </row>
    <row r="13" s="1" customFormat="1" ht="29" customHeight="1" spans="1:15">
      <c r="A13" s="9">
        <v>11</v>
      </c>
      <c r="B13" s="10" t="s">
        <v>16</v>
      </c>
      <c r="C13" s="11" t="s">
        <v>17</v>
      </c>
      <c r="D13" s="12" t="s">
        <v>55</v>
      </c>
      <c r="E13" s="13" t="s">
        <v>56</v>
      </c>
      <c r="F13" s="12" t="s">
        <v>57</v>
      </c>
      <c r="G13" s="14" t="s">
        <v>21</v>
      </c>
      <c r="H13" s="15">
        <v>30000</v>
      </c>
      <c r="I13" s="30">
        <v>0.0475</v>
      </c>
      <c r="J13" s="15">
        <v>30000</v>
      </c>
      <c r="K13" s="31">
        <v>43207</v>
      </c>
      <c r="L13" s="31">
        <v>44303</v>
      </c>
      <c r="M13" s="32">
        <v>43585</v>
      </c>
      <c r="N13" s="34">
        <v>1479.66</v>
      </c>
      <c r="O13" s="39" t="s">
        <v>58</v>
      </c>
    </row>
    <row r="14" s="1" customFormat="1" ht="29" customHeight="1" spans="1:15">
      <c r="A14" s="9">
        <v>12</v>
      </c>
      <c r="B14" s="10" t="s">
        <v>16</v>
      </c>
      <c r="C14" s="11" t="s">
        <v>17</v>
      </c>
      <c r="D14" s="12" t="s">
        <v>55</v>
      </c>
      <c r="E14" s="13" t="s">
        <v>59</v>
      </c>
      <c r="F14" s="12" t="s">
        <v>60</v>
      </c>
      <c r="G14" s="14" t="s">
        <v>21</v>
      </c>
      <c r="H14" s="15">
        <v>30000</v>
      </c>
      <c r="I14" s="30">
        <v>0.0475</v>
      </c>
      <c r="J14" s="15">
        <v>30000</v>
      </c>
      <c r="K14" s="31">
        <v>43207</v>
      </c>
      <c r="L14" s="31">
        <v>44303</v>
      </c>
      <c r="M14" s="32">
        <v>43585</v>
      </c>
      <c r="N14" s="34">
        <v>1479.66</v>
      </c>
      <c r="O14" s="39" t="s">
        <v>61</v>
      </c>
    </row>
    <row r="15" s="1" customFormat="1" ht="29" customHeight="1" spans="1:15">
      <c r="A15" s="9">
        <v>13</v>
      </c>
      <c r="B15" s="10" t="s">
        <v>16</v>
      </c>
      <c r="C15" s="11" t="s">
        <v>17</v>
      </c>
      <c r="D15" s="12" t="s">
        <v>48</v>
      </c>
      <c r="E15" s="13" t="s">
        <v>62</v>
      </c>
      <c r="F15" s="12" t="s">
        <v>63</v>
      </c>
      <c r="G15" s="14" t="s">
        <v>21</v>
      </c>
      <c r="H15" s="15">
        <v>30000</v>
      </c>
      <c r="I15" s="30">
        <v>0.0475</v>
      </c>
      <c r="J15" s="15">
        <v>30000</v>
      </c>
      <c r="K15" s="31">
        <v>43207</v>
      </c>
      <c r="L15" s="31">
        <v>44303</v>
      </c>
      <c r="M15" s="32">
        <v>43585</v>
      </c>
      <c r="N15" s="34">
        <v>1479.66</v>
      </c>
      <c r="O15" s="39" t="s">
        <v>64</v>
      </c>
    </row>
    <row r="16" s="1" customFormat="1" ht="29" customHeight="1" spans="1:15">
      <c r="A16" s="9">
        <v>14</v>
      </c>
      <c r="B16" s="10" t="s">
        <v>16</v>
      </c>
      <c r="C16" s="11" t="s">
        <v>17</v>
      </c>
      <c r="D16" s="12" t="s">
        <v>65</v>
      </c>
      <c r="E16" s="13" t="s">
        <v>66</v>
      </c>
      <c r="F16" s="12" t="s">
        <v>67</v>
      </c>
      <c r="G16" s="14" t="s">
        <v>21</v>
      </c>
      <c r="H16" s="15">
        <v>30000</v>
      </c>
      <c r="I16" s="30">
        <v>0.0475</v>
      </c>
      <c r="J16" s="15">
        <v>30000</v>
      </c>
      <c r="K16" s="31">
        <v>43207</v>
      </c>
      <c r="L16" s="31">
        <v>44303</v>
      </c>
      <c r="M16" s="32">
        <v>43585</v>
      </c>
      <c r="N16" s="34">
        <v>1479.66</v>
      </c>
      <c r="O16" s="39" t="s">
        <v>68</v>
      </c>
    </row>
    <row r="17" s="1" customFormat="1" ht="29" customHeight="1" spans="1:15">
      <c r="A17" s="9">
        <v>15</v>
      </c>
      <c r="B17" s="10" t="s">
        <v>16</v>
      </c>
      <c r="C17" s="11" t="s">
        <v>17</v>
      </c>
      <c r="D17" s="12" t="s">
        <v>65</v>
      </c>
      <c r="E17" s="13" t="s">
        <v>69</v>
      </c>
      <c r="F17" s="12" t="s">
        <v>70</v>
      </c>
      <c r="G17" s="14" t="s">
        <v>21</v>
      </c>
      <c r="H17" s="15">
        <v>50000</v>
      </c>
      <c r="I17" s="30">
        <v>0.0475</v>
      </c>
      <c r="J17" s="15">
        <v>50000</v>
      </c>
      <c r="K17" s="31">
        <v>43252</v>
      </c>
      <c r="L17" s="31">
        <v>44348</v>
      </c>
      <c r="M17" s="32">
        <v>43585</v>
      </c>
      <c r="N17" s="34">
        <v>2173.29</v>
      </c>
      <c r="O17" s="39" t="s">
        <v>71</v>
      </c>
    </row>
    <row r="18" s="1" customFormat="1" spans="1:15">
      <c r="A18" s="11"/>
      <c r="B18" s="17" t="s">
        <v>72</v>
      </c>
      <c r="C18" s="18"/>
      <c r="D18" s="19"/>
      <c r="E18" s="20"/>
      <c r="F18" s="19"/>
      <c r="G18" s="21"/>
      <c r="H18" s="22">
        <f>SUM(H3:H17)</f>
        <v>580000</v>
      </c>
      <c r="I18" s="22"/>
      <c r="J18" s="22"/>
      <c r="K18" s="35"/>
      <c r="L18" s="35"/>
      <c r="M18" s="18"/>
      <c r="N18" s="36">
        <f>SUM(N3:N17)</f>
        <v>16274.93</v>
      </c>
      <c r="O18" s="37"/>
    </row>
    <row r="19" s="1" customFormat="1" spans="2:15">
      <c r="B19" s="23"/>
      <c r="D19" s="24"/>
      <c r="F19" s="25"/>
      <c r="G19" s="25"/>
      <c r="N19" s="38"/>
      <c r="O19" s="25"/>
    </row>
    <row r="20" s="1" customFormat="1" spans="2:15">
      <c r="B20" s="23"/>
      <c r="D20" s="24"/>
      <c r="F20" s="25"/>
      <c r="G20" s="25"/>
      <c r="N20" s="38"/>
      <c r="O20" s="25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戴金晶</dc:creator>
  <cp:lastModifiedBy>花果山水帘洞齐天大圣孙悟空。</cp:lastModifiedBy>
  <dcterms:created xsi:type="dcterms:W3CDTF">2022-07-26T09:48:00Z</dcterms:created>
  <dcterms:modified xsi:type="dcterms:W3CDTF">2022-07-26T09:55:10Z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BAC6C06378114ECE8E3D4CCC0095CFFF</vt:lpwstr>
  </property>
</Properties>
</file>