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definedNames>
    <definedName name="_xlnm._FilterDatabase" localSheetId="0" hidden="1">Sheet1!$J$8:$J$35</definedName>
  </definedNames>
  <calcPr calcId="144525"/>
</workbook>
</file>

<file path=xl/sharedStrings.xml><?xml version="1.0" encoding="utf-8"?>
<sst xmlns="http://schemas.openxmlformats.org/spreadsheetml/2006/main" count="47" uniqueCount="47">
  <si>
    <t>附：1</t>
  </si>
  <si>
    <t>汉滨区2021年度“乡村振兴一日捐”统计表</t>
  </si>
  <si>
    <t>（镇办）</t>
  </si>
  <si>
    <t>制表：汉滨区慈善协会</t>
  </si>
  <si>
    <t>单位:元</t>
  </si>
  <si>
    <t>序
号</t>
  </si>
  <si>
    <t>镇办名称</t>
  </si>
  <si>
    <t>机关干部</t>
  </si>
  <si>
    <t>组织爱心企业及个人</t>
  </si>
  <si>
    <t>捐款总计</t>
  </si>
  <si>
    <t>捐款总额
排名</t>
  </si>
  <si>
    <t>备注</t>
  </si>
  <si>
    <t>人数</t>
  </si>
  <si>
    <t>金额
小计</t>
  </si>
  <si>
    <t>人均
捐款</t>
  </si>
  <si>
    <t>个数</t>
  </si>
  <si>
    <t>金额小计</t>
  </si>
  <si>
    <t>其中
线下捐款</t>
  </si>
  <si>
    <t>新城办</t>
  </si>
  <si>
    <t>五里镇</t>
  </si>
  <si>
    <t>瀛湖镇</t>
  </si>
  <si>
    <t>大河镇</t>
  </si>
  <si>
    <t>茨沟镇</t>
  </si>
  <si>
    <t>流水镇</t>
  </si>
  <si>
    <t>江北办</t>
  </si>
  <si>
    <t>洪山镇</t>
  </si>
  <si>
    <t>早阳镇</t>
  </si>
  <si>
    <t>张滩镇</t>
  </si>
  <si>
    <t>石梯镇</t>
  </si>
  <si>
    <t>大竹园镇</t>
  </si>
  <si>
    <t>关庙镇</t>
  </si>
  <si>
    <t>晏坝镇</t>
  </si>
  <si>
    <t>吉河镇</t>
  </si>
  <si>
    <t>中原镇</t>
  </si>
  <si>
    <t>建民办</t>
  </si>
  <si>
    <t>谭坝镇</t>
  </si>
  <si>
    <t>紫荆镇</t>
  </si>
  <si>
    <t>叶坪镇</t>
  </si>
  <si>
    <t>双龙镇</t>
  </si>
  <si>
    <t>坝河镇</t>
  </si>
  <si>
    <t>沈坝镇</t>
  </si>
  <si>
    <t>老城办</t>
  </si>
  <si>
    <t>县河镇</t>
  </si>
  <si>
    <t>关家镇</t>
  </si>
  <si>
    <t>牛蹄镇</t>
  </si>
  <si>
    <t>合计</t>
  </si>
  <si>
    <t xml:space="preserve">   
说明： 1.此捐款数据是参考单位线下登记上报数字、同时对照网筹项目统计，最终数据以省慈善协会反馈为准。
       2.人均捐款是指单位干部、职工个人捐款的平均数，不含爱心企业的捐款。
       3.捐款总额中不含腾讯和省会配捐
       4.捐款总额没有扣除省会的公募管理费
       5.晏坝镇的捐款总额中含区财政局14200元，区委党校4800元。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</si>
</sst>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indexed="8"/>
      <name val="华文楷体"/>
      <charset val="134"/>
    </font>
    <font>
      <sz val="18"/>
      <name val="宋体"/>
      <charset val="134"/>
      <scheme val="minor"/>
    </font>
    <font>
      <sz val="18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29" fillId="3" borderId="14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1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6" xfId="0" applyFont="1" applyBorder="1">
      <alignment vertical="center"/>
    </xf>
    <xf numFmtId="0" fontId="4" fillId="0" borderId="6" xfId="0" applyFont="1" applyBorder="1" applyAlignment="1">
      <alignment horizontal="left" vertical="center" wrapText="1"/>
    </xf>
    <xf numFmtId="0" fontId="6" fillId="0" borderId="6" xfId="0" applyFont="1" applyBorder="1">
      <alignment vertical="center"/>
    </xf>
    <xf numFmtId="0" fontId="10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abSelected="1" workbookViewId="0">
      <selection activeCell="A2" sqref="A2:J2"/>
    </sheetView>
  </sheetViews>
  <sheetFormatPr defaultColWidth="9" defaultRowHeight="13.5"/>
  <cols>
    <col min="1" max="1" width="4.25" customWidth="1"/>
    <col min="2" max="2" width="12.75" customWidth="1"/>
    <col min="3" max="3" width="7.875" customWidth="1"/>
    <col min="4" max="4" width="13.25" customWidth="1"/>
    <col min="5" max="5" width="7.625" customWidth="1"/>
    <col min="6" max="6" width="8.5" customWidth="1"/>
    <col min="7" max="7" width="20.625" customWidth="1"/>
    <col min="8" max="8" width="19" customWidth="1"/>
    <col min="9" max="9" width="7" customWidth="1"/>
    <col min="10" max="10" width="14" customWidth="1"/>
  </cols>
  <sheetData>
    <row r="1" ht="4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.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6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2" hidden="1" customHeight="1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ht="42" customHeight="1" spans="1:10">
      <c r="A5" s="4" t="s">
        <v>3</v>
      </c>
      <c r="B5" s="4"/>
      <c r="C5" s="4"/>
      <c r="D5" s="5"/>
      <c r="E5" s="5"/>
      <c r="F5" s="5"/>
      <c r="G5" s="5"/>
      <c r="H5" s="5"/>
      <c r="I5" s="5"/>
      <c r="J5" s="5" t="s">
        <v>4</v>
      </c>
    </row>
    <row r="6" ht="27.5" customHeight="1" spans="1:10">
      <c r="A6" s="6" t="s">
        <v>5</v>
      </c>
      <c r="B6" s="7" t="s">
        <v>6</v>
      </c>
      <c r="C6" s="8" t="s">
        <v>7</v>
      </c>
      <c r="D6" s="9"/>
      <c r="E6" s="10"/>
      <c r="F6" s="8" t="s">
        <v>8</v>
      </c>
      <c r="G6" s="10"/>
      <c r="H6" s="7" t="s">
        <v>9</v>
      </c>
      <c r="I6" s="6" t="s">
        <v>10</v>
      </c>
      <c r="J6" s="13" t="s">
        <v>11</v>
      </c>
    </row>
    <row r="7" ht="43" customHeight="1" spans="1:10">
      <c r="A7" s="11"/>
      <c r="B7" s="12"/>
      <c r="C7" s="13" t="s">
        <v>12</v>
      </c>
      <c r="D7" s="14" t="s">
        <v>13</v>
      </c>
      <c r="E7" s="14" t="s">
        <v>14</v>
      </c>
      <c r="F7" s="13" t="s">
        <v>15</v>
      </c>
      <c r="G7" s="13" t="s">
        <v>16</v>
      </c>
      <c r="H7" s="12"/>
      <c r="I7" s="11"/>
      <c r="J7" s="27" t="s">
        <v>17</v>
      </c>
    </row>
    <row r="8" ht="33" customHeight="1" spans="1:10">
      <c r="A8" s="15">
        <v>1</v>
      </c>
      <c r="B8" s="16" t="s">
        <v>18</v>
      </c>
      <c r="C8" s="15">
        <v>222</v>
      </c>
      <c r="D8" s="15">
        <v>24000</v>
      </c>
      <c r="E8" s="15">
        <v>108</v>
      </c>
      <c r="F8" s="15">
        <v>170</v>
      </c>
      <c r="G8" s="15">
        <v>442738</v>
      </c>
      <c r="H8" s="15">
        <v>466738</v>
      </c>
      <c r="I8" s="15">
        <v>1</v>
      </c>
      <c r="J8" s="15">
        <v>466738</v>
      </c>
    </row>
    <row r="9" ht="33" customHeight="1" spans="1:10">
      <c r="A9" s="15">
        <v>2</v>
      </c>
      <c r="B9" s="16" t="s">
        <v>19</v>
      </c>
      <c r="C9" s="16">
        <v>130</v>
      </c>
      <c r="D9" s="16">
        <v>33300</v>
      </c>
      <c r="E9" s="16">
        <v>256</v>
      </c>
      <c r="F9" s="15">
        <v>89</v>
      </c>
      <c r="G9" s="15">
        <v>344640.44</v>
      </c>
      <c r="H9" s="15">
        <v>377940.44</v>
      </c>
      <c r="I9" s="15">
        <v>2</v>
      </c>
      <c r="J9" s="28">
        <v>4000</v>
      </c>
    </row>
    <row r="10" ht="33" customHeight="1" spans="1:10">
      <c r="A10" s="15">
        <v>3</v>
      </c>
      <c r="B10" s="16" t="s">
        <v>20</v>
      </c>
      <c r="C10" s="15">
        <v>295</v>
      </c>
      <c r="D10" s="17">
        <v>48873.28</v>
      </c>
      <c r="E10" s="15">
        <v>165</v>
      </c>
      <c r="F10" s="15">
        <v>36</v>
      </c>
      <c r="G10" s="15">
        <v>248500</v>
      </c>
      <c r="H10" s="15">
        <v>297373.28</v>
      </c>
      <c r="I10" s="15">
        <v>3</v>
      </c>
      <c r="J10" s="28">
        <v>251195</v>
      </c>
    </row>
    <row r="11" ht="33" customHeight="1" spans="1:10">
      <c r="A11" s="15">
        <v>4</v>
      </c>
      <c r="B11" s="18" t="s">
        <v>21</v>
      </c>
      <c r="C11" s="18">
        <v>284</v>
      </c>
      <c r="D11" s="18">
        <v>33578.88</v>
      </c>
      <c r="E11" s="18">
        <v>118</v>
      </c>
      <c r="F11" s="18">
        <v>16</v>
      </c>
      <c r="G11" s="18">
        <v>251490</v>
      </c>
      <c r="H11" s="19">
        <v>285068.88</v>
      </c>
      <c r="I11" s="15">
        <v>4</v>
      </c>
      <c r="J11" s="28">
        <v>166500</v>
      </c>
    </row>
    <row r="12" ht="39" customHeight="1" spans="1:10">
      <c r="A12" s="15">
        <v>5</v>
      </c>
      <c r="B12" s="16" t="s">
        <v>22</v>
      </c>
      <c r="C12" s="16">
        <v>91</v>
      </c>
      <c r="D12" s="16">
        <v>18468</v>
      </c>
      <c r="E12" s="16">
        <v>202</v>
      </c>
      <c r="F12" s="15">
        <v>1324</v>
      </c>
      <c r="G12" s="15">
        <v>258588</v>
      </c>
      <c r="H12" s="15">
        <v>277056</v>
      </c>
      <c r="I12" s="15">
        <v>5</v>
      </c>
      <c r="J12" s="28">
        <v>55000</v>
      </c>
    </row>
    <row r="13" ht="39" customHeight="1" spans="1:10">
      <c r="A13" s="15">
        <v>6</v>
      </c>
      <c r="B13" s="16" t="s">
        <v>23</v>
      </c>
      <c r="C13" s="16">
        <v>69</v>
      </c>
      <c r="D13" s="16">
        <v>11900</v>
      </c>
      <c r="E13" s="16">
        <v>172</v>
      </c>
      <c r="F13" s="15">
        <v>43</v>
      </c>
      <c r="G13" s="15">
        <v>253809.6</v>
      </c>
      <c r="H13" s="15">
        <v>265709.6</v>
      </c>
      <c r="I13" s="15">
        <v>6</v>
      </c>
      <c r="J13" s="28">
        <v>62000</v>
      </c>
    </row>
    <row r="14" ht="39" customHeight="1" spans="1:10">
      <c r="A14" s="15">
        <v>7</v>
      </c>
      <c r="B14" s="16" t="s">
        <v>24</v>
      </c>
      <c r="C14" s="15">
        <v>155</v>
      </c>
      <c r="D14" s="15">
        <v>18650</v>
      </c>
      <c r="E14" s="15">
        <v>120</v>
      </c>
      <c r="F14" s="15">
        <v>62</v>
      </c>
      <c r="G14" s="15">
        <v>245474</v>
      </c>
      <c r="H14" s="15">
        <v>264124</v>
      </c>
      <c r="I14" s="15">
        <v>7</v>
      </c>
      <c r="J14" s="28">
        <v>14500</v>
      </c>
    </row>
    <row r="15" ht="36" customHeight="1" spans="1:10">
      <c r="A15" s="15">
        <v>8</v>
      </c>
      <c r="B15" s="16" t="s">
        <v>25</v>
      </c>
      <c r="C15" s="15">
        <v>76</v>
      </c>
      <c r="D15" s="15">
        <v>12750</v>
      </c>
      <c r="E15" s="15">
        <v>167</v>
      </c>
      <c r="F15" s="15">
        <v>394</v>
      </c>
      <c r="G15" s="15">
        <v>250918</v>
      </c>
      <c r="H15" s="15">
        <v>263668</v>
      </c>
      <c r="I15" s="15">
        <v>8</v>
      </c>
      <c r="J15" s="28">
        <v>2000</v>
      </c>
    </row>
    <row r="16" ht="39" customHeight="1" spans="1:10">
      <c r="A16" s="15">
        <v>9</v>
      </c>
      <c r="B16" s="16" t="s">
        <v>26</v>
      </c>
      <c r="C16" s="15">
        <v>101</v>
      </c>
      <c r="D16" s="15">
        <v>14700</v>
      </c>
      <c r="E16" s="15">
        <v>145</v>
      </c>
      <c r="F16" s="15">
        <v>503</v>
      </c>
      <c r="G16" s="15">
        <v>232796.88</v>
      </c>
      <c r="H16" s="16">
        <v>247496.88</v>
      </c>
      <c r="I16" s="15">
        <v>9</v>
      </c>
      <c r="J16" s="28">
        <v>100900</v>
      </c>
    </row>
    <row r="17" ht="45" customHeight="1" spans="1:15">
      <c r="A17" s="15">
        <v>10</v>
      </c>
      <c r="B17" s="16" t="s">
        <v>27</v>
      </c>
      <c r="C17" s="15">
        <v>100</v>
      </c>
      <c r="D17" s="15">
        <v>14600</v>
      </c>
      <c r="E17" s="15">
        <v>146</v>
      </c>
      <c r="F17" s="15">
        <v>238</v>
      </c>
      <c r="G17" s="15">
        <v>224016</v>
      </c>
      <c r="H17" s="15">
        <v>238616</v>
      </c>
      <c r="I17" s="15">
        <v>10</v>
      </c>
      <c r="J17" s="28">
        <v>2059</v>
      </c>
      <c r="O17" s="29"/>
    </row>
    <row r="18" ht="41" customHeight="1" spans="1:10">
      <c r="A18" s="15">
        <v>11</v>
      </c>
      <c r="B18" s="16" t="s">
        <v>28</v>
      </c>
      <c r="C18" s="16">
        <v>216</v>
      </c>
      <c r="D18" s="16">
        <v>24950</v>
      </c>
      <c r="E18" s="18">
        <v>115</v>
      </c>
      <c r="F18" s="18">
        <v>10</v>
      </c>
      <c r="G18" s="16">
        <v>195000</v>
      </c>
      <c r="H18" s="15">
        <v>219950</v>
      </c>
      <c r="I18" s="15">
        <v>11</v>
      </c>
      <c r="J18" s="28">
        <v>137330</v>
      </c>
    </row>
    <row r="19" ht="35" customHeight="1" spans="1:10">
      <c r="A19" s="15">
        <v>12</v>
      </c>
      <c r="B19" s="16" t="s">
        <v>29</v>
      </c>
      <c r="C19" s="16">
        <v>105</v>
      </c>
      <c r="D19" s="16">
        <v>10721</v>
      </c>
      <c r="E19" s="18">
        <v>211</v>
      </c>
      <c r="F19" s="18">
        <v>21</v>
      </c>
      <c r="G19" s="16">
        <v>203000</v>
      </c>
      <c r="H19" s="15">
        <v>213721</v>
      </c>
      <c r="I19" s="15">
        <v>12</v>
      </c>
      <c r="J19" s="28">
        <v>20000</v>
      </c>
    </row>
    <row r="20" ht="45" customHeight="1" spans="1:10">
      <c r="A20" s="15">
        <v>13</v>
      </c>
      <c r="B20" s="16" t="s">
        <v>30</v>
      </c>
      <c r="C20" s="15">
        <v>78</v>
      </c>
      <c r="D20" s="15">
        <v>9600</v>
      </c>
      <c r="E20" s="15">
        <v>123</v>
      </c>
      <c r="F20" s="15">
        <v>60</v>
      </c>
      <c r="G20" s="15">
        <v>196250</v>
      </c>
      <c r="H20" s="15">
        <v>205850</v>
      </c>
      <c r="I20" s="15">
        <v>13</v>
      </c>
      <c r="J20" s="30"/>
    </row>
    <row r="21" ht="58" customHeight="1" spans="1:10">
      <c r="A21" s="15">
        <v>14</v>
      </c>
      <c r="B21" s="16" t="s">
        <v>31</v>
      </c>
      <c r="C21" s="15">
        <v>63</v>
      </c>
      <c r="D21" s="15">
        <v>12800</v>
      </c>
      <c r="E21" s="15">
        <v>203</v>
      </c>
      <c r="F21" s="15">
        <v>162</v>
      </c>
      <c r="G21" s="15">
        <v>192130.7</v>
      </c>
      <c r="H21" s="15">
        <v>204930.7</v>
      </c>
      <c r="I21" s="15">
        <v>14</v>
      </c>
      <c r="J21" s="31"/>
    </row>
    <row r="22" ht="45" customHeight="1" spans="1:10">
      <c r="A22" s="15">
        <v>15</v>
      </c>
      <c r="B22" s="16" t="s">
        <v>32</v>
      </c>
      <c r="C22" s="16">
        <v>409</v>
      </c>
      <c r="D22" s="16">
        <v>78460.8</v>
      </c>
      <c r="E22" s="18">
        <v>191</v>
      </c>
      <c r="F22" s="18">
        <v>14</v>
      </c>
      <c r="G22" s="16">
        <v>85100</v>
      </c>
      <c r="H22" s="15">
        <v>163560.8</v>
      </c>
      <c r="I22" s="15">
        <v>15</v>
      </c>
      <c r="J22" s="30"/>
    </row>
    <row r="23" ht="37" customHeight="1" spans="1:10">
      <c r="A23" s="15">
        <v>16</v>
      </c>
      <c r="B23" s="16" t="s">
        <v>33</v>
      </c>
      <c r="C23" s="15">
        <v>59</v>
      </c>
      <c r="D23" s="15">
        <v>14200</v>
      </c>
      <c r="E23" s="15">
        <v>240</v>
      </c>
      <c r="F23" s="15">
        <v>538</v>
      </c>
      <c r="G23" s="15">
        <v>147649.2</v>
      </c>
      <c r="H23" s="15">
        <v>161849.2</v>
      </c>
      <c r="I23" s="15">
        <v>16</v>
      </c>
      <c r="J23" s="30"/>
    </row>
    <row r="24" ht="36" customHeight="1" spans="1:10">
      <c r="A24" s="15">
        <v>17</v>
      </c>
      <c r="B24" s="16" t="s">
        <v>34</v>
      </c>
      <c r="C24" s="15">
        <v>133</v>
      </c>
      <c r="D24" s="20">
        <v>15200</v>
      </c>
      <c r="E24" s="15">
        <v>114</v>
      </c>
      <c r="F24" s="15">
        <v>653</v>
      </c>
      <c r="G24" s="15">
        <v>130865</v>
      </c>
      <c r="H24" s="15">
        <v>146065</v>
      </c>
      <c r="I24" s="15">
        <v>17</v>
      </c>
      <c r="J24" s="15">
        <v>52714</v>
      </c>
    </row>
    <row r="25" ht="36" customHeight="1" spans="1:10">
      <c r="A25" s="15">
        <v>18</v>
      </c>
      <c r="B25" s="16" t="s">
        <v>35</v>
      </c>
      <c r="C25" s="15">
        <v>100</v>
      </c>
      <c r="D25" s="15">
        <v>32227</v>
      </c>
      <c r="E25" s="15">
        <v>322</v>
      </c>
      <c r="F25" s="15">
        <v>25</v>
      </c>
      <c r="G25" s="15">
        <v>111104.5</v>
      </c>
      <c r="H25" s="15">
        <v>143331.5</v>
      </c>
      <c r="I25" s="15">
        <v>18</v>
      </c>
      <c r="J25" s="28">
        <v>2800</v>
      </c>
    </row>
    <row r="26" ht="40" customHeight="1" spans="1:10">
      <c r="A26" s="15">
        <v>19</v>
      </c>
      <c r="B26" s="16" t="s">
        <v>36</v>
      </c>
      <c r="C26" s="15">
        <v>50</v>
      </c>
      <c r="D26" s="15">
        <v>11900</v>
      </c>
      <c r="E26" s="15">
        <v>238</v>
      </c>
      <c r="F26" s="15">
        <v>107</v>
      </c>
      <c r="G26" s="15">
        <v>128061.28</v>
      </c>
      <c r="H26" s="15">
        <v>139961.28</v>
      </c>
      <c r="I26" s="15">
        <v>19</v>
      </c>
      <c r="J26" s="30"/>
    </row>
    <row r="27" ht="36" customHeight="1" spans="1:10">
      <c r="A27" s="15">
        <v>20</v>
      </c>
      <c r="B27" s="16" t="s">
        <v>37</v>
      </c>
      <c r="C27" s="15">
        <v>78</v>
      </c>
      <c r="D27" s="15">
        <v>14100</v>
      </c>
      <c r="E27" s="15">
        <v>180</v>
      </c>
      <c r="F27" s="15">
        <v>8</v>
      </c>
      <c r="G27" s="15">
        <v>107853.1</v>
      </c>
      <c r="H27" s="15">
        <v>121953.1</v>
      </c>
      <c r="I27" s="15">
        <v>20</v>
      </c>
      <c r="J27" s="30"/>
    </row>
    <row r="28" ht="39" customHeight="1" spans="1:10">
      <c r="A28" s="15">
        <v>21</v>
      </c>
      <c r="B28" s="16" t="s">
        <v>38</v>
      </c>
      <c r="C28" s="15">
        <v>56</v>
      </c>
      <c r="D28" s="15">
        <v>7800</v>
      </c>
      <c r="E28" s="15">
        <v>139</v>
      </c>
      <c r="F28" s="15">
        <v>27</v>
      </c>
      <c r="G28" s="15">
        <v>37773</v>
      </c>
      <c r="H28" s="15">
        <v>45573</v>
      </c>
      <c r="I28" s="15">
        <v>21</v>
      </c>
      <c r="J28" s="32"/>
    </row>
    <row r="29" ht="34" customHeight="1" spans="1:10">
      <c r="A29" s="15">
        <v>22</v>
      </c>
      <c r="B29" s="16" t="s">
        <v>39</v>
      </c>
      <c r="C29" s="16">
        <v>168</v>
      </c>
      <c r="D29" s="16">
        <v>13550</v>
      </c>
      <c r="E29" s="16">
        <v>80</v>
      </c>
      <c r="F29" s="15">
        <v>81</v>
      </c>
      <c r="G29" s="15">
        <v>26800</v>
      </c>
      <c r="H29" s="15">
        <v>40350</v>
      </c>
      <c r="I29" s="15">
        <v>22</v>
      </c>
      <c r="J29" s="28">
        <v>12000</v>
      </c>
    </row>
    <row r="30" ht="39" customHeight="1" spans="1:10">
      <c r="A30" s="15">
        <v>23</v>
      </c>
      <c r="B30" s="16" t="s">
        <v>40</v>
      </c>
      <c r="C30" s="16">
        <v>225</v>
      </c>
      <c r="D30" s="16">
        <v>25790</v>
      </c>
      <c r="E30" s="16">
        <v>114</v>
      </c>
      <c r="F30" s="15">
        <v>111</v>
      </c>
      <c r="G30" s="15">
        <v>9124</v>
      </c>
      <c r="H30" s="15">
        <v>34914</v>
      </c>
      <c r="I30" s="15">
        <v>23</v>
      </c>
      <c r="J30" s="28">
        <v>500</v>
      </c>
    </row>
    <row r="31" ht="39" customHeight="1" spans="1:10">
      <c r="A31" s="15">
        <v>24</v>
      </c>
      <c r="B31" s="16" t="s">
        <v>41</v>
      </c>
      <c r="C31" s="15">
        <v>143</v>
      </c>
      <c r="D31" s="21">
        <v>11109.73</v>
      </c>
      <c r="E31" s="15">
        <v>77</v>
      </c>
      <c r="F31" s="15">
        <v>98</v>
      </c>
      <c r="G31" s="15">
        <v>17051.36</v>
      </c>
      <c r="H31" s="15">
        <v>28161.09</v>
      </c>
      <c r="I31" s="15">
        <v>24</v>
      </c>
      <c r="J31" s="32"/>
    </row>
    <row r="32" ht="37" customHeight="1" spans="1:10">
      <c r="A32" s="15">
        <v>25</v>
      </c>
      <c r="B32" s="16" t="s">
        <v>42</v>
      </c>
      <c r="C32" s="16">
        <v>86</v>
      </c>
      <c r="D32" s="16">
        <v>9750</v>
      </c>
      <c r="E32" s="16">
        <v>113</v>
      </c>
      <c r="F32" s="15">
        <v>2</v>
      </c>
      <c r="G32" s="15">
        <v>7665</v>
      </c>
      <c r="H32" s="15">
        <v>17415</v>
      </c>
      <c r="I32" s="15">
        <v>25</v>
      </c>
      <c r="J32" s="30"/>
    </row>
    <row r="33" ht="45" customHeight="1" spans="1:10">
      <c r="A33" s="15">
        <v>26</v>
      </c>
      <c r="B33" s="16" t="s">
        <v>43</v>
      </c>
      <c r="C33" s="16">
        <v>139</v>
      </c>
      <c r="D33" s="16">
        <v>15096</v>
      </c>
      <c r="E33" s="16">
        <v>108</v>
      </c>
      <c r="F33" s="15">
        <v>3</v>
      </c>
      <c r="G33" s="15">
        <v>119</v>
      </c>
      <c r="H33" s="15">
        <v>15215</v>
      </c>
      <c r="I33" s="15">
        <v>26</v>
      </c>
      <c r="J33" s="33"/>
    </row>
    <row r="34" ht="45" customHeight="1" spans="1:10">
      <c r="A34" s="15">
        <v>27</v>
      </c>
      <c r="B34" s="16" t="s">
        <v>44</v>
      </c>
      <c r="C34" s="15">
        <v>43</v>
      </c>
      <c r="D34" s="15">
        <v>7750</v>
      </c>
      <c r="E34" s="15">
        <v>180</v>
      </c>
      <c r="F34" s="15">
        <v>93</v>
      </c>
      <c r="G34" s="15">
        <v>5150</v>
      </c>
      <c r="H34" s="15">
        <v>12900</v>
      </c>
      <c r="I34" s="15">
        <v>27</v>
      </c>
      <c r="J34" s="30"/>
    </row>
    <row r="35" ht="36" customHeight="1" spans="1:10">
      <c r="A35" s="22" t="s">
        <v>45</v>
      </c>
      <c r="B35" s="23"/>
      <c r="C35" s="24">
        <f>SUM(C8:C33)</f>
        <v>3631</v>
      </c>
      <c r="D35" s="24">
        <f>SUM(D8:D33)</f>
        <v>538074.69</v>
      </c>
      <c r="E35" s="24"/>
      <c r="F35" s="24">
        <f>SUM(F8:F33)</f>
        <v>4795</v>
      </c>
      <c r="G35" s="24">
        <f>SUM(G8:G33)</f>
        <v>4348517.06</v>
      </c>
      <c r="H35" s="24">
        <f>SUM(H8:H34)</f>
        <v>4899491.75</v>
      </c>
      <c r="I35" s="32"/>
      <c r="J35" s="24">
        <f>SUM(J8:J33)</f>
        <v>1350236</v>
      </c>
    </row>
    <row r="36" ht="20.5" customHeight="1" spans="1:10">
      <c r="A36" s="25" t="s">
        <v>46</v>
      </c>
      <c r="B36" s="26"/>
      <c r="C36" s="26"/>
      <c r="D36" s="26"/>
      <c r="E36" s="26"/>
      <c r="F36" s="26"/>
      <c r="G36" s="26"/>
      <c r="H36" s="26"/>
      <c r="I36" s="26"/>
      <c r="J36" s="26"/>
    </row>
    <row r="37" ht="129" customHeight="1" spans="1:10">
      <c r="A37" s="26"/>
      <c r="B37" s="26"/>
      <c r="C37" s="26"/>
      <c r="D37" s="26"/>
      <c r="E37" s="26"/>
      <c r="F37" s="26"/>
      <c r="G37" s="26"/>
      <c r="H37" s="26"/>
      <c r="I37" s="26"/>
      <c r="J37" s="26"/>
    </row>
  </sheetData>
  <sortState ref="A6:I33">
    <sortCondition ref="H6:H33" descending="1"/>
  </sortState>
  <mergeCells count="12">
    <mergeCell ref="A1:J1"/>
    <mergeCell ref="A2:J2"/>
    <mergeCell ref="A3:J3"/>
    <mergeCell ref="D5:I5"/>
    <mergeCell ref="C6:E6"/>
    <mergeCell ref="F6:G6"/>
    <mergeCell ref="A35:B35"/>
    <mergeCell ref="A6:A7"/>
    <mergeCell ref="B6:B7"/>
    <mergeCell ref="H6:H7"/>
    <mergeCell ref="I6:I7"/>
    <mergeCell ref="A36:J37"/>
  </mergeCells>
  <pageMargins left="0.751388888888889" right="0.751388888888889" top="1" bottom="1" header="0.5" footer="0.5"/>
  <pageSetup paperSize="9" scale="75" orientation="portrait" horizontalDpi="600"/>
  <headerFooter>
    <oddFooter>&amp;C第 &amp;P 页，共 &amp;N 页</oddFooter>
  </headerFooter>
  <ignoredErrors>
    <ignoredError sqref="F35:G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幸福安康</cp:lastModifiedBy>
  <dcterms:created xsi:type="dcterms:W3CDTF">2021-10-29T00:52:00Z</dcterms:created>
  <dcterms:modified xsi:type="dcterms:W3CDTF">2021-12-07T23:49:05Z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4D1853C7138C40D59B384FE9978FCDFB</vt:lpwstr>
  </property>
  <property fmtid="{D5CDD505-2E9C-101B-9397-08002B2CF9AE}" pid="3" name="KSOProductBuildVer">
    <vt:lpwstr>2052-10.8.2.6990</vt:lpwstr>
  </property>
</Properties>
</file>