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<sst xmlns="http://schemas.openxmlformats.org/spreadsheetml/2006/main" count="83" uniqueCount="62">
  <si>
    <t>附件：</t>
  </si>
  <si>
    <t>汉滨区2021年核桃统防统治项目完成结果一览表</t>
  </si>
  <si>
    <t>序号</t>
  </si>
  <si>
    <t>镇</t>
  </si>
  <si>
    <t>实施单位</t>
  </si>
  <si>
    <t>实施区域</t>
  </si>
  <si>
    <t>计划实施面积（亩）</t>
  </si>
  <si>
    <t>达标面积（亩）</t>
  </si>
  <si>
    <t>补助标准（元/亩）</t>
  </si>
  <si>
    <t>兑付金额（元）</t>
  </si>
  <si>
    <t>茨沟镇</t>
  </si>
  <si>
    <t>安康市汉滨区弘禾核桃农民专业合作社</t>
  </si>
  <si>
    <t>王莽村</t>
  </si>
  <si>
    <t>陕西诚鑫丰源核桃产业有限公司</t>
  </si>
  <si>
    <t>二郎村</t>
  </si>
  <si>
    <t>西沟村</t>
  </si>
  <si>
    <t>铁尺村</t>
  </si>
  <si>
    <t>构家坝村、茨沟中心社区、茨口村、景家社区、营盘垭村、东镇社区</t>
  </si>
  <si>
    <t>叶坪镇</t>
  </si>
  <si>
    <t>安康市汉滨区恒源农林科技有限公司</t>
  </si>
  <si>
    <t>叶坪社区</t>
  </si>
  <si>
    <t>安康市汉滨区秀宽核桃种植农民专业合作社</t>
  </si>
  <si>
    <t>椒沟村</t>
  </si>
  <si>
    <t>安康市汉滨区宝秦核桃种植农民专业合作社</t>
  </si>
  <si>
    <t>桥亭村</t>
  </si>
  <si>
    <t>中原镇</t>
  </si>
  <si>
    <t>安康市汉滨区申根种植农民专业合作社</t>
  </si>
  <si>
    <t>东沟口村、马坪村</t>
  </si>
  <si>
    <t>安康市汉滨区中原镇马坪核桃农民专业合作社</t>
  </si>
  <si>
    <t>团结村、杨柳村、马坪村</t>
  </si>
  <si>
    <t>紫荆镇</t>
  </si>
  <si>
    <t>安康市汉滨区紫荆核桃中药材种植农民专业合作社</t>
  </si>
  <si>
    <t>荆河村</t>
  </si>
  <si>
    <t>坪安村</t>
  </si>
  <si>
    <t>谭坝镇</t>
  </si>
  <si>
    <t>安康市汉滨区福瑞种植农民专业合作社</t>
  </si>
  <si>
    <t>官子沟村</t>
  </si>
  <si>
    <t>前河社区</t>
  </si>
  <si>
    <t>安康市汉滨区龙洞核桃种植农民专业合作社</t>
  </si>
  <si>
    <t>鸭蛋河村</t>
  </si>
  <si>
    <t>关庙镇</t>
  </si>
  <si>
    <t>安康市汉滨区瑞润农林科技有限公司</t>
  </si>
  <si>
    <t>包湾村</t>
  </si>
  <si>
    <t>安康市汉滨区永齐农林商贸有限公司</t>
  </si>
  <si>
    <t>张山村</t>
  </si>
  <si>
    <t>安康市汉滨区金华农林科技有限公司</t>
  </si>
  <si>
    <t>老龙村</t>
  </si>
  <si>
    <t>关家镇</t>
  </si>
  <si>
    <t>安康市汉滨区高青经济林果农民专业合作社</t>
  </si>
  <si>
    <t>高沟村</t>
  </si>
  <si>
    <t>安康农腾跃农林科技有限公司</t>
  </si>
  <si>
    <t>关家社区</t>
  </si>
  <si>
    <t>石梯镇</t>
  </si>
  <si>
    <t>安康市汉滨区五龙山种植农民专业合作社</t>
  </si>
  <si>
    <t>迎春村</t>
  </si>
  <si>
    <t>五里镇</t>
  </si>
  <si>
    <t>安康市汉滨区青木沟种植养殖农民专业合作社</t>
  </si>
  <si>
    <t>刘垭社区</t>
  </si>
  <si>
    <t>大河镇</t>
  </si>
  <si>
    <t>安康市轩诚农林科技开发有限公司</t>
  </si>
  <si>
    <t>大兴社区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</si>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</sst>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12" fillId="11" borderId="2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I4" sqref="I4"/>
    </sheetView>
  </sheetViews>
  <sheetFormatPr defaultColWidth="9" defaultRowHeight="13.5"/>
  <cols>
    <col min="1" max="1" width="5.125" customWidth="1"/>
    <col min="2" max="2" width="8.125" style="2" customWidth="1"/>
    <col min="3" max="3" width="34.25" style="2" customWidth="1"/>
    <col min="4" max="4" width="26.375" style="2" customWidth="1"/>
    <col min="5" max="5" width="13.5" style="2" customWidth="1"/>
    <col min="6" max="6" width="11.375" style="2" customWidth="1"/>
    <col min="7" max="7" width="12.125" style="2" customWidth="1"/>
    <col min="8" max="8" width="14.625" style="2" customWidth="1"/>
    <col min="9" max="9" width="41.75" style="3" customWidth="1"/>
  </cols>
  <sheetData>
    <row r="1" spans="1:1">
      <c r="A1" t="s">
        <v>0</v>
      </c>
    </row>
    <row r="2" ht="3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5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7" customHeight="1" spans="1:8">
      <c r="A4" s="7">
        <v>1</v>
      </c>
      <c r="B4" s="8" t="s">
        <v>10</v>
      </c>
      <c r="C4" s="9" t="s">
        <v>11</v>
      </c>
      <c r="D4" s="8" t="s">
        <v>12</v>
      </c>
      <c r="E4" s="8">
        <v>500</v>
      </c>
      <c r="F4" s="8">
        <v>500</v>
      </c>
      <c r="G4" s="8">
        <v>700</v>
      </c>
      <c r="H4" s="8">
        <f t="shared" ref="H4:H27" si="0">F4*G4</f>
        <v>350000</v>
      </c>
    </row>
    <row r="5" ht="27" customHeight="1" spans="1:8">
      <c r="A5" s="7">
        <v>2</v>
      </c>
      <c r="B5" s="8" t="s">
        <v>10</v>
      </c>
      <c r="C5" s="9" t="s">
        <v>13</v>
      </c>
      <c r="D5" s="8" t="s">
        <v>12</v>
      </c>
      <c r="E5" s="8">
        <v>400</v>
      </c>
      <c r="F5" s="8">
        <v>400</v>
      </c>
      <c r="G5" s="8">
        <v>700</v>
      </c>
      <c r="H5" s="8">
        <f t="shared" si="0"/>
        <v>280000</v>
      </c>
    </row>
    <row r="6" ht="27" customHeight="1" spans="1:8">
      <c r="A6" s="7">
        <v>3</v>
      </c>
      <c r="B6" s="8" t="s">
        <v>10</v>
      </c>
      <c r="C6" s="9" t="s">
        <v>13</v>
      </c>
      <c r="D6" s="8" t="s">
        <v>14</v>
      </c>
      <c r="E6" s="8">
        <v>900</v>
      </c>
      <c r="F6" s="8">
        <v>846</v>
      </c>
      <c r="G6" s="8">
        <v>700</v>
      </c>
      <c r="H6" s="8">
        <f t="shared" si="0"/>
        <v>592200</v>
      </c>
    </row>
    <row r="7" ht="27" customHeight="1" spans="1:8">
      <c r="A7" s="7">
        <v>4</v>
      </c>
      <c r="B7" s="8" t="s">
        <v>10</v>
      </c>
      <c r="C7" s="9" t="s">
        <v>13</v>
      </c>
      <c r="D7" s="8" t="s">
        <v>15</v>
      </c>
      <c r="E7" s="8">
        <v>400</v>
      </c>
      <c r="F7" s="8">
        <v>400</v>
      </c>
      <c r="G7" s="8">
        <v>700</v>
      </c>
      <c r="H7" s="8">
        <f t="shared" si="0"/>
        <v>280000</v>
      </c>
    </row>
    <row r="8" ht="27" customHeight="1" spans="1:8">
      <c r="A8" s="7">
        <v>5</v>
      </c>
      <c r="B8" s="8" t="s">
        <v>10</v>
      </c>
      <c r="C8" s="9" t="s">
        <v>13</v>
      </c>
      <c r="D8" s="8" t="s">
        <v>16</v>
      </c>
      <c r="E8" s="8">
        <v>100</v>
      </c>
      <c r="F8" s="8">
        <v>100</v>
      </c>
      <c r="G8" s="8">
        <v>700</v>
      </c>
      <c r="H8" s="8">
        <f t="shared" si="0"/>
        <v>70000</v>
      </c>
    </row>
    <row r="9" ht="44" customHeight="1" spans="1:8">
      <c r="A9" s="7">
        <v>6</v>
      </c>
      <c r="B9" s="8" t="s">
        <v>10</v>
      </c>
      <c r="C9" s="9" t="s">
        <v>13</v>
      </c>
      <c r="D9" s="8" t="s">
        <v>17</v>
      </c>
      <c r="E9" s="8">
        <v>200</v>
      </c>
      <c r="F9" s="8">
        <v>200</v>
      </c>
      <c r="G9" s="8">
        <v>700</v>
      </c>
      <c r="H9" s="8">
        <f t="shared" si="0"/>
        <v>140000</v>
      </c>
    </row>
    <row r="10" ht="27" customHeight="1" spans="1:8">
      <c r="A10" s="7">
        <v>7</v>
      </c>
      <c r="B10" s="8" t="s">
        <v>18</v>
      </c>
      <c r="C10" s="9" t="s">
        <v>19</v>
      </c>
      <c r="D10" s="8" t="s">
        <v>20</v>
      </c>
      <c r="E10" s="8">
        <v>400</v>
      </c>
      <c r="F10" s="8">
        <v>400</v>
      </c>
      <c r="G10" s="8">
        <v>700</v>
      </c>
      <c r="H10" s="8">
        <f t="shared" si="0"/>
        <v>280000</v>
      </c>
    </row>
    <row r="11" ht="27" customHeight="1" spans="1:8">
      <c r="A11" s="7">
        <v>8</v>
      </c>
      <c r="B11" s="8" t="s">
        <v>18</v>
      </c>
      <c r="C11" s="9" t="s">
        <v>21</v>
      </c>
      <c r="D11" s="8" t="s">
        <v>22</v>
      </c>
      <c r="E11" s="8">
        <v>800</v>
      </c>
      <c r="F11" s="8">
        <v>800</v>
      </c>
      <c r="G11" s="8">
        <v>700</v>
      </c>
      <c r="H11" s="8">
        <f t="shared" si="0"/>
        <v>560000</v>
      </c>
    </row>
    <row r="12" ht="27" customHeight="1" spans="1:8">
      <c r="A12" s="7">
        <v>9</v>
      </c>
      <c r="B12" s="8" t="s">
        <v>18</v>
      </c>
      <c r="C12" s="9" t="s">
        <v>23</v>
      </c>
      <c r="D12" s="8" t="s">
        <v>24</v>
      </c>
      <c r="E12" s="8">
        <v>1100</v>
      </c>
      <c r="F12" s="8">
        <v>1100</v>
      </c>
      <c r="G12" s="8">
        <v>700</v>
      </c>
      <c r="H12" s="8">
        <f t="shared" si="0"/>
        <v>770000</v>
      </c>
    </row>
    <row r="13" ht="27" customHeight="1" spans="1:8">
      <c r="A13" s="7">
        <v>10</v>
      </c>
      <c r="B13" s="8" t="s">
        <v>25</v>
      </c>
      <c r="C13" s="10" t="s">
        <v>26</v>
      </c>
      <c r="D13" s="8" t="s">
        <v>27</v>
      </c>
      <c r="E13" s="8">
        <v>1050</v>
      </c>
      <c r="F13" s="8">
        <v>997</v>
      </c>
      <c r="G13" s="8">
        <v>700</v>
      </c>
      <c r="H13" s="8">
        <f t="shared" si="0"/>
        <v>697900</v>
      </c>
    </row>
    <row r="14" ht="27" customHeight="1" spans="1:8">
      <c r="A14" s="7">
        <v>11</v>
      </c>
      <c r="B14" s="8" t="s">
        <v>25</v>
      </c>
      <c r="C14" s="9" t="s">
        <v>28</v>
      </c>
      <c r="D14" s="8" t="s">
        <v>29</v>
      </c>
      <c r="E14" s="8">
        <v>900</v>
      </c>
      <c r="F14" s="8">
        <v>900</v>
      </c>
      <c r="G14" s="8">
        <v>700</v>
      </c>
      <c r="H14" s="8">
        <f t="shared" si="0"/>
        <v>630000</v>
      </c>
    </row>
    <row r="15" ht="27" customHeight="1" spans="1:8">
      <c r="A15" s="7">
        <v>12</v>
      </c>
      <c r="B15" s="8" t="s">
        <v>30</v>
      </c>
      <c r="C15" s="9" t="s">
        <v>31</v>
      </c>
      <c r="D15" s="8" t="s">
        <v>32</v>
      </c>
      <c r="E15" s="8">
        <v>600</v>
      </c>
      <c r="F15" s="8">
        <v>600</v>
      </c>
      <c r="G15" s="8">
        <v>700</v>
      </c>
      <c r="H15" s="8">
        <f t="shared" si="0"/>
        <v>420000</v>
      </c>
    </row>
    <row r="16" ht="27" customHeight="1" spans="1:8">
      <c r="A16" s="7">
        <v>13</v>
      </c>
      <c r="B16" s="8" t="s">
        <v>30</v>
      </c>
      <c r="C16" s="9" t="s">
        <v>31</v>
      </c>
      <c r="D16" s="8" t="s">
        <v>33</v>
      </c>
      <c r="E16" s="8">
        <v>200</v>
      </c>
      <c r="F16" s="8">
        <v>200</v>
      </c>
      <c r="G16" s="8">
        <v>700</v>
      </c>
      <c r="H16" s="8">
        <f t="shared" si="0"/>
        <v>140000</v>
      </c>
    </row>
    <row r="17" ht="27" customHeight="1" spans="1:8">
      <c r="A17" s="7">
        <v>14</v>
      </c>
      <c r="B17" s="8" t="s">
        <v>34</v>
      </c>
      <c r="C17" s="9" t="s">
        <v>35</v>
      </c>
      <c r="D17" s="8" t="s">
        <v>36</v>
      </c>
      <c r="E17" s="8">
        <v>300</v>
      </c>
      <c r="F17" s="8">
        <v>300</v>
      </c>
      <c r="G17" s="8">
        <v>700</v>
      </c>
      <c r="H17" s="8">
        <f t="shared" si="0"/>
        <v>210000</v>
      </c>
    </row>
    <row r="18" ht="27" customHeight="1" spans="1:8">
      <c r="A18" s="7">
        <v>15</v>
      </c>
      <c r="B18" s="8" t="s">
        <v>34</v>
      </c>
      <c r="C18" s="9" t="s">
        <v>35</v>
      </c>
      <c r="D18" s="8" t="s">
        <v>37</v>
      </c>
      <c r="E18" s="8">
        <v>100</v>
      </c>
      <c r="F18" s="8">
        <v>100</v>
      </c>
      <c r="G18" s="8">
        <v>700</v>
      </c>
      <c r="H18" s="8">
        <f t="shared" si="0"/>
        <v>70000</v>
      </c>
    </row>
    <row r="19" ht="27" customHeight="1" spans="1:8">
      <c r="A19" s="7">
        <v>16</v>
      </c>
      <c r="B19" s="8" t="s">
        <v>34</v>
      </c>
      <c r="C19" s="11" t="s">
        <v>38</v>
      </c>
      <c r="D19" s="8" t="s">
        <v>39</v>
      </c>
      <c r="E19" s="8">
        <v>100</v>
      </c>
      <c r="F19" s="8">
        <v>62</v>
      </c>
      <c r="G19" s="8">
        <v>700</v>
      </c>
      <c r="H19" s="8">
        <f t="shared" si="0"/>
        <v>43400</v>
      </c>
    </row>
    <row r="20" ht="27" customHeight="1" spans="1:8">
      <c r="A20" s="7">
        <v>17</v>
      </c>
      <c r="B20" s="8" t="s">
        <v>40</v>
      </c>
      <c r="C20" s="9" t="s">
        <v>41</v>
      </c>
      <c r="D20" s="8" t="s">
        <v>42</v>
      </c>
      <c r="E20" s="8">
        <v>300</v>
      </c>
      <c r="F20" s="8">
        <v>273</v>
      </c>
      <c r="G20" s="8">
        <v>700</v>
      </c>
      <c r="H20" s="8">
        <f t="shared" si="0"/>
        <v>191100</v>
      </c>
    </row>
    <row r="21" ht="27" customHeight="1" spans="1:8">
      <c r="A21" s="7">
        <v>18</v>
      </c>
      <c r="B21" s="8" t="s">
        <v>40</v>
      </c>
      <c r="C21" s="11" t="s">
        <v>43</v>
      </c>
      <c r="D21" s="8" t="s">
        <v>44</v>
      </c>
      <c r="E21" s="8">
        <v>300</v>
      </c>
      <c r="F21" s="8">
        <v>250</v>
      </c>
      <c r="G21" s="8">
        <v>700</v>
      </c>
      <c r="H21" s="8">
        <f t="shared" si="0"/>
        <v>175000</v>
      </c>
    </row>
    <row r="22" ht="27" customHeight="1" spans="1:8">
      <c r="A22" s="7">
        <v>19</v>
      </c>
      <c r="B22" s="8" t="s">
        <v>40</v>
      </c>
      <c r="C22" s="9" t="s">
        <v>45</v>
      </c>
      <c r="D22" s="8" t="s">
        <v>46</v>
      </c>
      <c r="E22" s="8">
        <v>100</v>
      </c>
      <c r="F22" s="8">
        <v>60</v>
      </c>
      <c r="G22" s="8">
        <v>700</v>
      </c>
      <c r="H22" s="8">
        <f t="shared" si="0"/>
        <v>42000</v>
      </c>
    </row>
    <row r="23" ht="27" customHeight="1" spans="1:8">
      <c r="A23" s="7">
        <v>20</v>
      </c>
      <c r="B23" s="8" t="s">
        <v>47</v>
      </c>
      <c r="C23" s="11" t="s">
        <v>48</v>
      </c>
      <c r="D23" s="8" t="s">
        <v>49</v>
      </c>
      <c r="E23" s="8">
        <v>100</v>
      </c>
      <c r="F23" s="8">
        <v>100</v>
      </c>
      <c r="G23" s="8">
        <v>700</v>
      </c>
      <c r="H23" s="8">
        <f t="shared" si="0"/>
        <v>70000</v>
      </c>
    </row>
    <row r="24" ht="27" customHeight="1" spans="1:8">
      <c r="A24" s="7">
        <v>21</v>
      </c>
      <c r="B24" s="8" t="s">
        <v>47</v>
      </c>
      <c r="C24" s="9" t="s">
        <v>50</v>
      </c>
      <c r="D24" s="8" t="s">
        <v>51</v>
      </c>
      <c r="E24" s="8">
        <v>350</v>
      </c>
      <c r="F24" s="8">
        <v>290</v>
      </c>
      <c r="G24" s="8">
        <v>700</v>
      </c>
      <c r="H24" s="8">
        <f t="shared" si="0"/>
        <v>203000</v>
      </c>
    </row>
    <row r="25" ht="27" customHeight="1" spans="1:8">
      <c r="A25" s="7">
        <v>22</v>
      </c>
      <c r="B25" s="8" t="s">
        <v>52</v>
      </c>
      <c r="C25" s="9" t="s">
        <v>53</v>
      </c>
      <c r="D25" s="8" t="s">
        <v>54</v>
      </c>
      <c r="E25" s="8">
        <v>100</v>
      </c>
      <c r="F25" s="8">
        <v>83</v>
      </c>
      <c r="G25" s="8">
        <v>700</v>
      </c>
      <c r="H25" s="8">
        <f t="shared" si="0"/>
        <v>58100</v>
      </c>
    </row>
    <row r="26" ht="27" customHeight="1" spans="1:8">
      <c r="A26" s="7">
        <v>23</v>
      </c>
      <c r="B26" s="8" t="s">
        <v>55</v>
      </c>
      <c r="C26" s="9" t="s">
        <v>56</v>
      </c>
      <c r="D26" s="8" t="s">
        <v>57</v>
      </c>
      <c r="E26" s="8">
        <v>200</v>
      </c>
      <c r="F26" s="8">
        <v>100</v>
      </c>
      <c r="G26" s="8">
        <v>700</v>
      </c>
      <c r="H26" s="8">
        <f t="shared" si="0"/>
        <v>70000</v>
      </c>
    </row>
    <row r="27" ht="27" customHeight="1" spans="1:8">
      <c r="A27" s="7">
        <v>24</v>
      </c>
      <c r="B27" s="8" t="s">
        <v>58</v>
      </c>
      <c r="C27" s="9" t="s">
        <v>59</v>
      </c>
      <c r="D27" s="8" t="s">
        <v>60</v>
      </c>
      <c r="E27" s="8">
        <v>500</v>
      </c>
      <c r="F27" s="8">
        <v>500</v>
      </c>
      <c r="G27" s="8">
        <v>700</v>
      </c>
      <c r="H27" s="8">
        <f t="shared" si="0"/>
        <v>350000</v>
      </c>
    </row>
    <row r="28" s="1" customFormat="1" ht="27" customHeight="1" spans="1:9">
      <c r="A28" s="5">
        <v>25</v>
      </c>
      <c r="B28" s="6" t="s">
        <v>61</v>
      </c>
      <c r="C28" s="6"/>
      <c r="D28" s="6"/>
      <c r="E28" s="6">
        <f>SUM(E4:E27)</f>
        <v>10000</v>
      </c>
      <c r="F28" s="6">
        <f>SUM(F4:F27)</f>
        <v>9561</v>
      </c>
      <c r="G28" s="6"/>
      <c r="H28" s="6">
        <f>SUM(H4:H27)</f>
        <v>6692700</v>
      </c>
      <c r="I28" s="13"/>
    </row>
    <row r="29" ht="30" customHeight="1" spans="2:8">
      <c r="B29" s="12"/>
      <c r="C29" s="12"/>
      <c r="D29" s="12"/>
      <c r="E29" s="12"/>
      <c r="F29" s="12"/>
      <c r="G29" s="12"/>
      <c r="H29" s="12"/>
    </row>
    <row r="30" ht="30" customHeight="1" spans="2:8">
      <c r="B30" s="12"/>
      <c r="C30" s="12"/>
      <c r="D30" s="12"/>
      <c r="E30" s="12"/>
      <c r="F30" s="12"/>
      <c r="G30" s="12"/>
      <c r="H30" s="12"/>
    </row>
    <row r="31" ht="30" customHeight="1" spans="2:8">
      <c r="B31" s="12"/>
      <c r="C31" s="12"/>
      <c r="D31" s="12"/>
      <c r="E31" s="12"/>
      <c r="F31" s="12"/>
      <c r="G31" s="12"/>
      <c r="H31" s="12"/>
    </row>
  </sheetData>
  <mergeCells count="1">
    <mergeCell ref="A2:H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飞机鱼</cp:lastModifiedBy>
  <dcterms:created xsi:type="dcterms:W3CDTF">2021-09-05T05:58:00Z</dcterms:created>
  <dcterms:modified xsi:type="dcterms:W3CDTF">2021-11-10T01:05:28Z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A624C5F465D044038913436BBADCC51D</vt:lpwstr>
  </property>
  <property fmtid="{D5CDD505-2E9C-101B-9397-08002B2CF9AE}" pid="3" name="KSOProductBuildVer">
    <vt:lpwstr>2052-11.1.0.11045</vt:lpwstr>
  </property>
</Properties>
</file>