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<sst xmlns="http://schemas.openxmlformats.org/spreadsheetml/2006/main" count="87" uniqueCount="37">
  <si>
    <t>汉滨区新社区工厂拟补贴明细表</t>
  </si>
  <si>
    <t>序号</t>
  </si>
  <si>
    <t>镇办</t>
  </si>
  <si>
    <t>企业名称</t>
  </si>
  <si>
    <t>是否毛绒玩具</t>
  </si>
  <si>
    <t>房租费</t>
  </si>
  <si>
    <t>电费</t>
  </si>
  <si>
    <t>水费</t>
  </si>
  <si>
    <t>岗位补贴</t>
  </si>
  <si>
    <t>补贴合计(元)</t>
  </si>
  <si>
    <t>备注</t>
  </si>
  <si>
    <t>人数</t>
  </si>
  <si>
    <t>金额</t>
  </si>
  <si>
    <t>大竹园镇</t>
  </si>
  <si>
    <t>陕西康润美工艺品有限公司</t>
  </si>
  <si>
    <t>是</t>
  </si>
  <si>
    <t>/</t>
  </si>
  <si>
    <t>流水镇</t>
  </si>
  <si>
    <t>安康宏源泰纺织有限公司</t>
  </si>
  <si>
    <t>安康新伟泰玩具制品有限公司</t>
  </si>
  <si>
    <t>茨沟镇</t>
  </si>
  <si>
    <t>五里镇</t>
  </si>
  <si>
    <t>朝阳社区</t>
  </si>
  <si>
    <t>王台分厂</t>
  </si>
  <si>
    <t>李湾分厂</t>
  </si>
  <si>
    <t>安康恒达鼎业玩具有限公司</t>
  </si>
  <si>
    <t>安康贝华包装印务有限公司</t>
  </si>
  <si>
    <t>县河镇</t>
  </si>
  <si>
    <t>安康市春峰彤玩具有限公司</t>
  </si>
  <si>
    <t>吉河镇</t>
  </si>
  <si>
    <t>安康浦宸玩具有限公司</t>
  </si>
  <si>
    <t xml:space="preserve">安康优创贝玩具有限公司 </t>
  </si>
  <si>
    <t>建民办</t>
  </si>
  <si>
    <t xml:space="preserve">安康乐秦佳玩具制造有限公司  </t>
  </si>
  <si>
    <t>新城办</t>
  </si>
  <si>
    <t>安康宝聚源毛绒玩具有限公司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</si>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</sst>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M10" sqref="M10"/>
    </sheetView>
  </sheetViews>
  <sheetFormatPr defaultColWidth="9" defaultRowHeight="25" customHeight="1"/>
  <cols>
    <col min="1" max="1" width="7" style="1" customWidth="1"/>
    <col min="2" max="2" width="9.875" style="1" customWidth="1"/>
    <col min="3" max="3" width="28.375" style="1" customWidth="1"/>
    <col min="4" max="4" width="8" style="1" customWidth="1"/>
    <col min="5" max="5" width="9.25" style="1" customWidth="1"/>
    <col min="6" max="6" width="10.375" style="1" customWidth="1"/>
    <col min="7" max="7" width="8.625" style="1" customWidth="1"/>
    <col min="8" max="8" width="7.25" style="1" customWidth="1"/>
    <col min="9" max="9" width="7.625" style="1" customWidth="1"/>
    <col min="10" max="10" width="14.125" style="1" customWidth="1"/>
    <col min="11" max="11" width="12" style="2" customWidth="1"/>
    <col min="12" max="13" width="9" style="1"/>
    <col min="14" max="14" width="9.375" style="1"/>
    <col min="15" max="16384" width="9" style="1"/>
  </cols>
  <sheetData>
    <row r="1" s="1" customFormat="1" ht="25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16"/>
      <c r="J2" s="5" t="s">
        <v>9</v>
      </c>
      <c r="K2" s="8" t="s">
        <v>10</v>
      </c>
    </row>
    <row r="3" s="1" customFormat="1" ht="24" customHeight="1" spans="1:11">
      <c r="A3" s="4"/>
      <c r="B3" s="4"/>
      <c r="C3" s="4"/>
      <c r="D3" s="5"/>
      <c r="E3" s="4"/>
      <c r="F3" s="4"/>
      <c r="G3" s="4"/>
      <c r="H3" s="5" t="s">
        <v>11</v>
      </c>
      <c r="I3" s="5" t="s">
        <v>12</v>
      </c>
      <c r="J3" s="5"/>
      <c r="K3" s="8"/>
    </row>
    <row r="4" s="1" customFormat="1" customHeight="1" spans="1:11">
      <c r="A4" s="7">
        <v>1</v>
      </c>
      <c r="B4" s="7" t="s">
        <v>13</v>
      </c>
      <c r="C4" s="5" t="s">
        <v>14</v>
      </c>
      <c r="D4" s="4" t="s">
        <v>15</v>
      </c>
      <c r="E4" s="7" t="s">
        <v>16</v>
      </c>
      <c r="F4" s="4">
        <v>52845</v>
      </c>
      <c r="G4" s="7" t="s">
        <v>16</v>
      </c>
      <c r="H4" s="7" t="s">
        <v>16</v>
      </c>
      <c r="I4" s="7" t="s">
        <v>16</v>
      </c>
      <c r="J4" s="4">
        <v>52845</v>
      </c>
      <c r="K4" s="8"/>
    </row>
    <row r="5" s="1" customFormat="1" customHeight="1" spans="1:11">
      <c r="A5" s="7">
        <v>2</v>
      </c>
      <c r="B5" s="7" t="s">
        <v>17</v>
      </c>
      <c r="C5" s="4" t="s">
        <v>18</v>
      </c>
      <c r="D5" s="7" t="s">
        <v>15</v>
      </c>
      <c r="E5" s="7" t="s">
        <v>16</v>
      </c>
      <c r="F5" s="7">
        <v>44941</v>
      </c>
      <c r="G5" s="7">
        <v>1642</v>
      </c>
      <c r="H5" s="7">
        <v>1</v>
      </c>
      <c r="I5" s="7">
        <v>2000</v>
      </c>
      <c r="J5" s="7">
        <f>F5+G5+I5</f>
        <v>48583</v>
      </c>
      <c r="K5" s="8"/>
    </row>
    <row r="6" s="1" customFormat="1" customHeight="1" spans="1:11">
      <c r="A6" s="7">
        <v>3</v>
      </c>
      <c r="B6" s="7"/>
      <c r="C6" s="8" t="s">
        <v>19</v>
      </c>
      <c r="D6" s="7" t="s">
        <v>15</v>
      </c>
      <c r="E6" s="7" t="s">
        <v>16</v>
      </c>
      <c r="F6" s="7">
        <v>7208</v>
      </c>
      <c r="G6" s="7" t="s">
        <v>16</v>
      </c>
      <c r="H6" s="7">
        <v>1</v>
      </c>
      <c r="I6" s="7">
        <v>2000</v>
      </c>
      <c r="J6" s="7">
        <f>F6+I6</f>
        <v>9208</v>
      </c>
      <c r="K6" s="7"/>
    </row>
    <row r="7" s="1" customFormat="1" customHeight="1" spans="1:11">
      <c r="A7" s="7">
        <v>4</v>
      </c>
      <c r="B7" s="8" t="s">
        <v>20</v>
      </c>
      <c r="C7" s="8"/>
      <c r="D7" s="7" t="s">
        <v>15</v>
      </c>
      <c r="E7" s="7" t="s">
        <v>16</v>
      </c>
      <c r="F7" s="7">
        <v>17610</v>
      </c>
      <c r="G7" s="7" t="s">
        <v>16</v>
      </c>
      <c r="H7" s="7">
        <v>4</v>
      </c>
      <c r="I7" s="7">
        <v>8000</v>
      </c>
      <c r="J7" s="7">
        <v>25610</v>
      </c>
      <c r="K7" s="8"/>
    </row>
    <row r="8" s="1" customFormat="1" customHeight="1" spans="1:11">
      <c r="A8" s="7">
        <v>5</v>
      </c>
      <c r="B8" s="7" t="s">
        <v>21</v>
      </c>
      <c r="C8" s="8"/>
      <c r="D8" s="7" t="s">
        <v>15</v>
      </c>
      <c r="E8" s="7" t="s">
        <v>16</v>
      </c>
      <c r="F8" s="4">
        <v>177732</v>
      </c>
      <c r="G8" s="7" t="s">
        <v>16</v>
      </c>
      <c r="H8" s="7">
        <v>1</v>
      </c>
      <c r="I8" s="7">
        <v>2000</v>
      </c>
      <c r="J8" s="7">
        <v>179732</v>
      </c>
      <c r="K8" s="8" t="s">
        <v>22</v>
      </c>
    </row>
    <row r="9" s="1" customFormat="1" customHeight="1" spans="1:11">
      <c r="A9" s="7">
        <v>6</v>
      </c>
      <c r="B9" s="7"/>
      <c r="C9" s="8"/>
      <c r="D9" s="7" t="s">
        <v>15</v>
      </c>
      <c r="E9" s="7" t="s">
        <v>16</v>
      </c>
      <c r="F9" s="4">
        <v>15471</v>
      </c>
      <c r="G9" s="7" t="s">
        <v>16</v>
      </c>
      <c r="H9" s="7" t="s">
        <v>16</v>
      </c>
      <c r="I9" s="7" t="s">
        <v>16</v>
      </c>
      <c r="J9" s="4">
        <v>15471</v>
      </c>
      <c r="K9" s="8" t="s">
        <v>23</v>
      </c>
    </row>
    <row r="10" s="1" customFormat="1" customHeight="1" spans="1:11">
      <c r="A10" s="7">
        <v>7</v>
      </c>
      <c r="B10" s="7"/>
      <c r="C10" s="8"/>
      <c r="D10" s="7" t="s">
        <v>15</v>
      </c>
      <c r="E10" s="7" t="s">
        <v>16</v>
      </c>
      <c r="F10" s="4">
        <v>30576</v>
      </c>
      <c r="G10" s="7" t="s">
        <v>16</v>
      </c>
      <c r="H10" s="7">
        <v>2</v>
      </c>
      <c r="I10" s="7">
        <v>4000</v>
      </c>
      <c r="J10" s="4">
        <f>F10+I10</f>
        <v>34576</v>
      </c>
      <c r="K10" s="8" t="s">
        <v>24</v>
      </c>
    </row>
    <row r="11" s="1" customFormat="1" customHeight="1" spans="1:11">
      <c r="A11" s="7">
        <v>8</v>
      </c>
      <c r="B11" s="7"/>
      <c r="C11" s="9" t="s">
        <v>25</v>
      </c>
      <c r="D11" s="7" t="s">
        <v>15</v>
      </c>
      <c r="E11" s="7">
        <v>160200</v>
      </c>
      <c r="F11" s="7" t="s">
        <v>16</v>
      </c>
      <c r="G11" s="7" t="s">
        <v>16</v>
      </c>
      <c r="H11" s="7" t="s">
        <v>16</v>
      </c>
      <c r="I11" s="7" t="s">
        <v>16</v>
      </c>
      <c r="J11" s="7">
        <v>160200</v>
      </c>
      <c r="K11" s="8"/>
    </row>
    <row r="12" s="1" customFormat="1" customHeight="1" spans="1:11">
      <c r="A12" s="7">
        <v>9</v>
      </c>
      <c r="B12" s="7"/>
      <c r="C12" s="9" t="s">
        <v>26</v>
      </c>
      <c r="D12" s="7" t="s">
        <v>15</v>
      </c>
      <c r="E12" s="7">
        <v>381600</v>
      </c>
      <c r="F12" s="7" t="s">
        <v>16</v>
      </c>
      <c r="G12" s="7" t="s">
        <v>16</v>
      </c>
      <c r="H12" s="7" t="s">
        <v>16</v>
      </c>
      <c r="I12" s="7" t="s">
        <v>16</v>
      </c>
      <c r="J12" s="7">
        <v>381600</v>
      </c>
      <c r="K12" s="8"/>
    </row>
    <row r="13" s="1" customFormat="1" customHeight="1" spans="1:11">
      <c r="A13" s="7">
        <v>10</v>
      </c>
      <c r="B13" s="8" t="s">
        <v>27</v>
      </c>
      <c r="C13" s="7" t="s">
        <v>28</v>
      </c>
      <c r="D13" s="7" t="s">
        <v>15</v>
      </c>
      <c r="E13" s="7" t="s">
        <v>16</v>
      </c>
      <c r="F13" s="7" t="s">
        <v>16</v>
      </c>
      <c r="G13" s="7" t="s">
        <v>16</v>
      </c>
      <c r="H13" s="7">
        <v>5</v>
      </c>
      <c r="I13" s="7">
        <v>10000</v>
      </c>
      <c r="J13" s="7">
        <v>10000</v>
      </c>
      <c r="K13" s="8"/>
    </row>
    <row r="14" s="1" customFormat="1" customHeight="1" spans="1:11">
      <c r="A14" s="7">
        <v>11</v>
      </c>
      <c r="B14" s="10" t="s">
        <v>29</v>
      </c>
      <c r="C14" s="7" t="s">
        <v>30</v>
      </c>
      <c r="D14" s="7" t="s">
        <v>15</v>
      </c>
      <c r="E14" s="7" t="s">
        <v>16</v>
      </c>
      <c r="F14" s="7" t="s">
        <v>16</v>
      </c>
      <c r="G14" s="7" t="s">
        <v>16</v>
      </c>
      <c r="H14" s="7">
        <v>12</v>
      </c>
      <c r="I14" s="7">
        <v>24000</v>
      </c>
      <c r="J14" s="7">
        <v>24000</v>
      </c>
      <c r="K14" s="8"/>
    </row>
    <row r="15" s="1" customFormat="1" customHeight="1" spans="1:11">
      <c r="A15" s="7">
        <v>12</v>
      </c>
      <c r="B15" s="11"/>
      <c r="C15" s="7" t="s">
        <v>31</v>
      </c>
      <c r="D15" s="7" t="s">
        <v>15</v>
      </c>
      <c r="E15" s="7" t="s">
        <v>16</v>
      </c>
      <c r="F15" s="7" t="s">
        <v>16</v>
      </c>
      <c r="G15" s="7" t="s">
        <v>16</v>
      </c>
      <c r="H15" s="7">
        <v>2</v>
      </c>
      <c r="I15" s="7">
        <v>4000</v>
      </c>
      <c r="J15" s="7">
        <v>4000</v>
      </c>
      <c r="K15" s="8"/>
    </row>
    <row r="16" s="1" customFormat="1" customHeight="1" spans="1:11">
      <c r="A16" s="7">
        <v>13</v>
      </c>
      <c r="B16" s="8" t="s">
        <v>32</v>
      </c>
      <c r="C16" s="7" t="s">
        <v>33</v>
      </c>
      <c r="D16" s="7" t="s">
        <v>15</v>
      </c>
      <c r="E16" s="7" t="s">
        <v>16</v>
      </c>
      <c r="F16" s="12">
        <v>24673</v>
      </c>
      <c r="G16" s="7">
        <v>4500</v>
      </c>
      <c r="H16" s="7">
        <v>21</v>
      </c>
      <c r="I16" s="7">
        <v>42000</v>
      </c>
      <c r="J16" s="7">
        <f>F16+G16+I16</f>
        <v>71173</v>
      </c>
      <c r="K16" s="8"/>
    </row>
    <row r="17" s="1" customFormat="1" customHeight="1" spans="1:11">
      <c r="A17" s="7">
        <v>14</v>
      </c>
      <c r="B17" s="8" t="s">
        <v>34</v>
      </c>
      <c r="C17" s="8" t="s">
        <v>35</v>
      </c>
      <c r="D17" s="7" t="s">
        <v>15</v>
      </c>
      <c r="E17" s="7">
        <v>720000</v>
      </c>
      <c r="F17" s="12">
        <v>31000</v>
      </c>
      <c r="G17" s="7" t="s">
        <v>16</v>
      </c>
      <c r="H17" s="7" t="s">
        <v>16</v>
      </c>
      <c r="I17" s="7" t="s">
        <v>16</v>
      </c>
      <c r="J17" s="7">
        <f>F17+E17</f>
        <v>751000</v>
      </c>
      <c r="K17" s="7"/>
    </row>
    <row r="18" s="1" customFormat="1" customHeight="1" spans="1:11">
      <c r="A18" s="13" t="s">
        <v>36</v>
      </c>
      <c r="B18" s="14"/>
      <c r="C18" s="15"/>
      <c r="D18" s="15"/>
      <c r="E18" s="15">
        <f>SUM(E11:E17)</f>
        <v>1261800</v>
      </c>
      <c r="F18" s="15">
        <f>SUM(F4:F17)</f>
        <v>402056</v>
      </c>
      <c r="G18" s="15">
        <f t="shared" ref="G18:I18" si="0">SUM(G5:G17)</f>
        <v>6142</v>
      </c>
      <c r="H18" s="15">
        <f t="shared" si="0"/>
        <v>49</v>
      </c>
      <c r="I18" s="15">
        <f t="shared" si="0"/>
        <v>98000</v>
      </c>
      <c r="J18" s="15">
        <f>SUM(J4:J17)</f>
        <v>1767998</v>
      </c>
      <c r="K18" s="17"/>
    </row>
  </sheetData>
  <mergeCells count="16">
    <mergeCell ref="A1:K1"/>
    <mergeCell ref="H2:I2"/>
    <mergeCell ref="A18:B18"/>
    <mergeCell ref="A2:A3"/>
    <mergeCell ref="B2:B3"/>
    <mergeCell ref="B5:B6"/>
    <mergeCell ref="B8:B12"/>
    <mergeCell ref="B14:B15"/>
    <mergeCell ref="C2:C3"/>
    <mergeCell ref="C6:C10"/>
    <mergeCell ref="D2:D3"/>
    <mergeCell ref="E2:E3"/>
    <mergeCell ref="F2:F3"/>
    <mergeCell ref="G2:G3"/>
    <mergeCell ref="J2:J3"/>
    <mergeCell ref="K2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紫霞</cp:lastModifiedBy>
  <dcterms:created xsi:type="dcterms:W3CDTF">2021-08-27T07:08:00Z</dcterms:created>
  <dcterms:modified xsi:type="dcterms:W3CDTF">2021-08-27T07:11:28Z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CF10C8DDADE24875AB569835538EDD25</vt:lpwstr>
  </property>
  <property fmtid="{D5CDD505-2E9C-101B-9397-08002B2CF9AE}" pid="3" name="KSOProductBuildVer">
    <vt:lpwstr>2052-11.1.0.10700</vt:lpwstr>
  </property>
</Properties>
</file>