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Sheet1" sheetId="1" r:id="rId1"/>
  </sheets>
  <definedNames>
    <definedName name="_xlnm.Print_Titles" localSheetId="0">'Sheet1'!$1:$4</definedName>
  </definedNames>
  <calcPr calcId="144525"/>
</workbook>
</file>

<file path=xl/sharedStrings.xml><?xml version="1.0" encoding="utf-8"?>
<sst xmlns="http://schemas.openxmlformats.org/spreadsheetml/2006/main" count="354" uniqueCount="205">
  <si>
    <t xml:space="preserve"> 汉滨区2021年度财政专项扶贫资金项目计划表</t>
  </si>
  <si>
    <t>序号</t>
  </si>
  <si>
    <t>项目类型</t>
  </si>
  <si>
    <t>项目名称</t>
  </si>
  <si>
    <t>项目摘要
（建设内容及规模）</t>
  </si>
  <si>
    <t>实施单位</t>
  </si>
  <si>
    <t>项目实施地点</t>
  </si>
  <si>
    <t>项目资金投入（万元）</t>
  </si>
  <si>
    <t>受益
脱贫人口</t>
  </si>
  <si>
    <t>带贫益贫机制</t>
  </si>
  <si>
    <t>绩效目标</t>
  </si>
  <si>
    <t>备注</t>
  </si>
  <si>
    <t>合计</t>
  </si>
  <si>
    <t>财政专项扶贫资金</t>
  </si>
  <si>
    <t>其他部门资金</t>
  </si>
  <si>
    <t>自筹资金</t>
  </si>
  <si>
    <t>镇</t>
  </si>
  <si>
    <t>村</t>
  </si>
  <si>
    <t>小计</t>
  </si>
  <si>
    <t>中央</t>
  </si>
  <si>
    <t>省级</t>
  </si>
  <si>
    <t>市级</t>
  </si>
  <si>
    <t>县级</t>
  </si>
  <si>
    <t>户数</t>
  </si>
  <si>
    <t>人数</t>
  </si>
  <si>
    <t>区合计</t>
  </si>
  <si>
    <t>/</t>
  </si>
  <si>
    <t>一</t>
  </si>
  <si>
    <t xml:space="preserve">安全饮水巩固提升工程 </t>
  </si>
  <si>
    <t>2021年汉滨区大河集镇饮水安全水源巩固提升工程</t>
  </si>
  <si>
    <t>水源井加固，拦河坝加固及网围栏、标识牌</t>
  </si>
  <si>
    <t>区水利局区扶贫局</t>
  </si>
  <si>
    <t>大河镇</t>
  </si>
  <si>
    <t>大河社区</t>
  </si>
  <si>
    <t>改善脱贫户生产生活条件</t>
  </si>
  <si>
    <t>受益脱贫户680户2200人</t>
  </si>
  <si>
    <t>2021年汉滨区双溪集镇饮水安全水源巩固提升工程</t>
  </si>
  <si>
    <t>大坪社区</t>
  </si>
  <si>
    <t>受益脱贫户82户260人</t>
  </si>
  <si>
    <t>2021年汉滨区中原集镇饮水安全水源巩固提升工程</t>
  </si>
  <si>
    <t>中原镇</t>
  </si>
  <si>
    <t>中原中心社区</t>
  </si>
  <si>
    <t>受益脱贫户140户650人</t>
  </si>
  <si>
    <t>2021年汉滨区紫荆集镇饮水安全水源巩固提升工程</t>
  </si>
  <si>
    <t>紫荆镇</t>
  </si>
  <si>
    <t>规划村</t>
  </si>
  <si>
    <t>受益脱贫户82户320人</t>
  </si>
  <si>
    <t>2021年汉滨区叶坪集镇饮水安全水源巩固提升工程</t>
  </si>
  <si>
    <t>叶坪镇</t>
  </si>
  <si>
    <t>叶坪中心社区</t>
  </si>
  <si>
    <t>受益脱贫户104户410人</t>
  </si>
  <si>
    <t>2021年汉滨区沈坝集镇饮水安全水源巩固提升工程</t>
  </si>
  <si>
    <t>沈坝镇</t>
  </si>
  <si>
    <t>沈坝中心社区</t>
  </si>
  <si>
    <t>受益脱贫户175户700人</t>
  </si>
  <si>
    <t>2021年汉滨区五里集镇饮水安全水源巩固提升工程</t>
  </si>
  <si>
    <t>五里镇</t>
  </si>
  <si>
    <t>梅花石村</t>
  </si>
  <si>
    <t>受益脱贫户88户350人</t>
  </si>
  <si>
    <t>2021年汉滨区五里镇刘营社区饮水安全水源巩固提升工程</t>
  </si>
  <si>
    <t>白马石</t>
  </si>
  <si>
    <t>受益脱贫户147户405人</t>
  </si>
  <si>
    <t>2021年汉滨区关庙集镇饮水安全水源巩固提升工程</t>
  </si>
  <si>
    <t>关庙镇</t>
  </si>
  <si>
    <t>柑树村、小李村</t>
  </si>
  <si>
    <t>受益脱贫户126户510人</t>
  </si>
  <si>
    <t>2021年汉滨区关庙镇包湾联村饮水安全水源巩固提升工程</t>
  </si>
  <si>
    <t>包湾村</t>
  </si>
  <si>
    <t>受益脱贫户78户310人</t>
  </si>
  <si>
    <t>2021年汉滨区共进集镇饮水安全水源巩固提升工程</t>
  </si>
  <si>
    <t>早阳镇</t>
  </si>
  <si>
    <t>田庄村</t>
  </si>
  <si>
    <t>受益脱贫户62户250人</t>
  </si>
  <si>
    <t>2021年汉滨区早阳镇丁河社区饮水安全水源巩固提升工程</t>
  </si>
  <si>
    <t>丁河村</t>
  </si>
  <si>
    <t>受益脱贫户91户380人</t>
  </si>
  <si>
    <t>2021年汉滨区早阳镇前进社区饮水安全水源巩固提升工程</t>
  </si>
  <si>
    <t>高举村</t>
  </si>
  <si>
    <t>受益脱贫户58户230人</t>
  </si>
  <si>
    <t>2021年汉滨区早阳集镇饮水安全水源巩固提升工程</t>
  </si>
  <si>
    <t>东湾村</t>
  </si>
  <si>
    <t>受益脱贫户45户180人</t>
  </si>
  <si>
    <t>2021年汉滨区江北办鸿龙寨饮水安全水源巩固提升工程</t>
  </si>
  <si>
    <t>江北办</t>
  </si>
  <si>
    <t>朱家湾</t>
  </si>
  <si>
    <t>受益脱贫户65户260人</t>
  </si>
  <si>
    <t>2021年汉滨区张滩集镇饮水安全水源巩固提升工程</t>
  </si>
  <si>
    <t>关家镇</t>
  </si>
  <si>
    <t>关家社区</t>
  </si>
  <si>
    <t>受益脱贫户130户520人</t>
  </si>
  <si>
    <t>2021年汉滨区张滩镇安沟联村饮水安全水源巩固提升工程</t>
  </si>
  <si>
    <t>张滩镇</t>
  </si>
  <si>
    <t>安沟村</t>
  </si>
  <si>
    <t>受益脱贫户185户710人</t>
  </si>
  <si>
    <t>2021年汉滨区坝河集镇饮水安全水源巩固提升工程</t>
  </si>
  <si>
    <t>坝河镇</t>
  </si>
  <si>
    <t>斑竹园社区</t>
  </si>
  <si>
    <t>受益脱贫户110户410人</t>
  </si>
  <si>
    <t>2021年汉滨区关家镇小关社区饮水安全水源巩固提升工程</t>
  </si>
  <si>
    <t>小关社区</t>
  </si>
  <si>
    <t>受益脱贫户85户350人</t>
  </si>
  <si>
    <t>2021年汉滨区县河镇迎风集镇饮水安全水源巩固提升工程</t>
  </si>
  <si>
    <t>县河镇</t>
  </si>
  <si>
    <t>红霞社区</t>
  </si>
  <si>
    <t>受益脱贫户76户300人</t>
  </si>
  <si>
    <t>2021年汉滨区流水集镇饮水安全水源巩固提升工程</t>
  </si>
  <si>
    <t>流水镇</t>
  </si>
  <si>
    <t>流水中心社区</t>
  </si>
  <si>
    <t>受益脱贫户235户682人</t>
  </si>
  <si>
    <t>2021年汉滨区洪山集镇饮水安全水源巩固提升工程（石转水厂）</t>
  </si>
  <si>
    <t>洪山镇</t>
  </si>
  <si>
    <t>蒿坡村</t>
  </si>
  <si>
    <t>受益脱贫户487户1432人</t>
  </si>
  <si>
    <t>2021年汉滨区牛蹄集镇饮水安全水源巩固提升工程</t>
  </si>
  <si>
    <t>牛蹄镇</t>
  </si>
  <si>
    <t>凤凰村</t>
  </si>
  <si>
    <t>受益脱贫户187户547人</t>
  </si>
  <si>
    <t>2021年汉滨区大竹园集镇饮水安全水源巩固提升工程</t>
  </si>
  <si>
    <t>大竹园镇</t>
  </si>
  <si>
    <t>大竹园社区</t>
  </si>
  <si>
    <t>受益脱贫户368户1075人</t>
  </si>
  <si>
    <t>2021年汉滨区大竹园七堰社区饮水安全水源巩固提升工程</t>
  </si>
  <si>
    <t>七堰社区</t>
  </si>
  <si>
    <t>受益脱贫户547户1587人</t>
  </si>
  <si>
    <t>2021年汉滨区流水镇新坝社区饮水安全水源巩固提升工程</t>
  </si>
  <si>
    <t>新坝中心社区</t>
  </si>
  <si>
    <t>受益脱贫户324户936人</t>
  </si>
  <si>
    <t>2021年汉滨区茨沟镇景家社区饮水安全水源巩固提升工程</t>
  </si>
  <si>
    <t>茨沟镇</t>
  </si>
  <si>
    <t>景家社区</t>
  </si>
  <si>
    <t>受益脱贫户169户551人</t>
  </si>
  <si>
    <t>2021年汉滨区茨沟集镇饮水安全水源巩固提升工程</t>
  </si>
  <si>
    <t>茨沟中心社区</t>
  </si>
  <si>
    <t>受益脱贫户644户2144人</t>
  </si>
  <si>
    <t>2021年汉滨区茨沟镇东镇社区饮水安全水源巩固提升工程</t>
  </si>
  <si>
    <t>东镇社区</t>
  </si>
  <si>
    <t>受益脱贫户177户598人</t>
  </si>
  <si>
    <t>2021年汉滨区谭坝集镇饮水安全水源巩固提升工程</t>
  </si>
  <si>
    <t>谭坝镇</t>
  </si>
  <si>
    <t>谭坝社区</t>
  </si>
  <si>
    <t>受益脱贫户105户322人</t>
  </si>
  <si>
    <t>2021年汉滨区谭坝镇松坝社区饮水安全水源巩固提升工程</t>
  </si>
  <si>
    <t>官子沟村</t>
  </si>
  <si>
    <t>受益脱贫户315户995人</t>
  </si>
  <si>
    <t>2021年汉滨区吉河集镇饮水安全水源巩固提升工程</t>
  </si>
  <si>
    <t>吉河镇</t>
  </si>
  <si>
    <t>吉河坝社区</t>
  </si>
  <si>
    <t>受益脱贫户128户415人</t>
  </si>
  <si>
    <t>2021年汉滨区晏坝镇田坝社区饮水安全水源巩固提升工程</t>
  </si>
  <si>
    <t>晏坝镇</t>
  </si>
  <si>
    <t>田坝社区</t>
  </si>
  <si>
    <t>受益脱贫户55户210人</t>
  </si>
  <si>
    <t>2021年汉滨区晏坝集镇饮水安全水源巩固提升工程</t>
  </si>
  <si>
    <t>晏坝中心社区</t>
  </si>
  <si>
    <t>受益脱贫户521户2430人</t>
  </si>
  <si>
    <t>2021年 汉滨区双龙集镇饮水安全水源巩固提升工程</t>
  </si>
  <si>
    <t>双龙镇</t>
  </si>
  <si>
    <t>双龙社区</t>
  </si>
  <si>
    <t>受益脱贫户402户1344人</t>
  </si>
  <si>
    <t>2021年汉滨区瀛湖镇阳坡联村饮水安全水源巩固提升工程</t>
  </si>
  <si>
    <t>瀛湖镇</t>
  </si>
  <si>
    <t>阳坡村</t>
  </si>
  <si>
    <t>受益脱贫户180户720人</t>
  </si>
  <si>
    <t>2021年汉滨区新城办九里湾联村饮水安全水源巩固提升工程</t>
  </si>
  <si>
    <t>新城办</t>
  </si>
  <si>
    <t>九里村</t>
  </si>
  <si>
    <t>受益脱贫户81户307人</t>
  </si>
  <si>
    <t>2021年汉滨区更换和配置消毒器工程</t>
  </si>
  <si>
    <t>更换和新配置消毒器共计134台</t>
  </si>
  <si>
    <t>汉滨区</t>
  </si>
  <si>
    <t>受益脱贫户7100户25000人</t>
  </si>
  <si>
    <t>2021年汉滨区五里月河川道补水工程</t>
  </si>
  <si>
    <t>供水主支管网铺设22.8km</t>
  </si>
  <si>
    <t>刘营村、民兴村、民力村</t>
  </si>
  <si>
    <t>受益脱贫户68户181人</t>
  </si>
  <si>
    <t>2021年汉滨区单村供水排查整改管道更换工程</t>
  </si>
  <si>
    <t>铺设管网75公里</t>
  </si>
  <si>
    <t>受益脱贫户510户1800人</t>
  </si>
  <si>
    <t>2021年大河镇大兴社区安置点安全供水工程</t>
  </si>
  <si>
    <t>水源1处、蓄水池1座、输配水管网4.87公里、消毒净化设施及厂房</t>
  </si>
  <si>
    <t>大兴社区</t>
  </si>
  <si>
    <t>受益脱贫户280户1056人</t>
  </si>
  <si>
    <t>2021年大河镇兴红社区安置点安全供水工程</t>
  </si>
  <si>
    <t>水源1处、蓄水池1座、输配水管网4.21公里、消毒净化设施及厂房</t>
  </si>
  <si>
    <t>大河镇兴红社区</t>
  </si>
  <si>
    <t>受益脱贫户510户2200人</t>
  </si>
  <si>
    <t>2021年关坪村安置点安全供水工程</t>
  </si>
  <si>
    <t>水源1处、蓄水池1座、输配水管网3.96公里、消毒净化设施及厂房</t>
  </si>
  <si>
    <t>大河镇关坪村</t>
  </si>
  <si>
    <t>受益脱贫户490户1600人</t>
  </si>
  <si>
    <t>2021年大河镇双溪集镇水厂安全供水扩建工程</t>
  </si>
  <si>
    <t>水源1处、蓄水池1座、输配水管网2.1公里</t>
  </si>
  <si>
    <t>大河镇双溪集镇水厂</t>
  </si>
  <si>
    <t>受益脱贫户367户1650人</t>
  </si>
  <si>
    <t>二</t>
  </si>
  <si>
    <t>小型水利设施项目</t>
  </si>
  <si>
    <t>2021年双龙镇桂山村防护工程水毁修复项目</t>
  </si>
  <si>
    <t>防护工程长300米，高12米</t>
  </si>
  <si>
    <t>桂山村</t>
  </si>
  <si>
    <t>提升脱贫户生产生活条件</t>
  </si>
  <si>
    <t>受益脱贫户130户400人</t>
  </si>
  <si>
    <t>2021年五里镇龙头村小型水利农田防护设施项目</t>
  </si>
  <si>
    <t>农田防护总长80.5米，高5.5米</t>
  </si>
  <si>
    <t>龙头村</t>
  </si>
  <si>
    <t>受益脱贫户20户62人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</si>
</sst>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177" formatCode="0.00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方正小标宋简体"/>
      <family val="2"/>
    </font>
    <font>
      <b/>
      <sz val="10"/>
      <name val="Calibri"/>
      <family val="2"/>
      <scheme val="minor"/>
    </font>
    <font>
      <b/>
      <sz val="10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name val="宋体"/>
      <family val="2"/>
    </font>
    <font>
      <b/>
      <sz val="15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宋体"/>
      <family val="2"/>
    </font>
    <font>
      <b/>
      <sz val="11"/>
      <color rgb="FFFFFF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2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9" fillId="11" borderId="5" applyNumberFormat="0" applyProtection="0">
      <alignment/>
    </xf>
    <xf numFmtId="0" fontId="22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7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1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0" borderId="0">
      <alignment/>
      <protection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  <xf numFmtId="0" fontId="11" fillId="0" borderId="0">
      <alignment vertical="center"/>
      <protection/>
    </xf>
    <xf numFmtId="0" fontId="2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vertical="center"/>
    </xf>
    <xf numFmtId="0" fontId="5" fillId="34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5" fillId="34" borderId="9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常规_1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10 4" xfId="69"/>
    <cellStyle name="常规_Sheet1" xfId="70"/>
    <cellStyle name="常规 5" xfId="71"/>
    <cellStyle name="常规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U53"/>
  <sheetViews>
    <sheetView showZeros="0" tabSelected="1" workbookViewId="0" topLeftCell="A22">
      <selection activeCell="U31" sqref="U31"/>
    </sheetView>
  </sheetViews>
  <sheetFormatPr defaultColWidth="9.00390625" defaultRowHeight="15"/>
  <cols>
    <col min="1" max="1" width="4.421875" style="0" customWidth="1"/>
    <col min="2" max="2" width="7.421875" style="1" customWidth="1"/>
    <col min="3" max="3" width="18.8515625" style="0" customWidth="1"/>
    <col min="4" max="4" width="22.421875" style="0" customWidth="1"/>
    <col min="5" max="5" width="8.140625" style="1" customWidth="1"/>
    <col min="6" max="6" width="6.57421875" style="0" customWidth="1"/>
    <col min="7" max="7" width="8.00390625" style="0" customWidth="1"/>
    <col min="8" max="10" width="8.421875" style="0" customWidth="1"/>
    <col min="11" max="13" width="4.140625" style="0" customWidth="1"/>
    <col min="14" max="14" width="4.8515625" style="0" customWidth="1"/>
    <col min="15" max="15" width="4.140625" style="0" customWidth="1"/>
    <col min="16" max="16" width="6.57421875" style="0" customWidth="1"/>
    <col min="17" max="17" width="7.00390625" style="0" customWidth="1"/>
    <col min="18" max="18" width="10.421875" style="2" customWidth="1"/>
    <col min="19" max="19" width="13.57421875" style="2" customWidth="1"/>
    <col min="20" max="20" width="5.57421875" style="0" customWidth="1"/>
  </cols>
  <sheetData>
    <row r="1" spans="1:20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1"/>
      <c r="S1" s="21"/>
      <c r="T1" s="3"/>
    </row>
    <row r="2" spans="1:20" ht="21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6" t="s">
        <v>7</v>
      </c>
      <c r="I2" s="6"/>
      <c r="J2" s="6"/>
      <c r="K2" s="6"/>
      <c r="L2" s="6"/>
      <c r="M2" s="6"/>
      <c r="N2" s="6"/>
      <c r="O2" s="6"/>
      <c r="P2" s="19" t="s">
        <v>8</v>
      </c>
      <c r="Q2" s="20"/>
      <c r="R2" s="4" t="s">
        <v>9</v>
      </c>
      <c r="S2" s="4" t="s">
        <v>10</v>
      </c>
      <c r="T2" s="4" t="s">
        <v>11</v>
      </c>
    </row>
    <row r="3" spans="1:20" ht="20" customHeight="1">
      <c r="A3" s="4"/>
      <c r="B3" s="5"/>
      <c r="C3" s="4"/>
      <c r="D3" s="4"/>
      <c r="E3" s="4"/>
      <c r="F3" s="4"/>
      <c r="G3" s="4"/>
      <c r="H3" s="7" t="s">
        <v>12</v>
      </c>
      <c r="I3" s="7" t="s">
        <v>13</v>
      </c>
      <c r="J3" s="7"/>
      <c r="K3" s="7"/>
      <c r="L3" s="7"/>
      <c r="M3" s="7"/>
      <c r="N3" s="7" t="s">
        <v>14</v>
      </c>
      <c r="O3" s="7" t="s">
        <v>15</v>
      </c>
      <c r="P3" s="20"/>
      <c r="Q3" s="20"/>
      <c r="R3" s="4"/>
      <c r="S3" s="4"/>
      <c r="T3" s="4"/>
    </row>
    <row r="4" spans="1:20" ht="34" customHeight="1">
      <c r="A4" s="4"/>
      <c r="B4" s="5"/>
      <c r="C4" s="4"/>
      <c r="D4" s="4"/>
      <c r="E4" s="4"/>
      <c r="F4" s="4" t="s">
        <v>16</v>
      </c>
      <c r="G4" s="4" t="s">
        <v>17</v>
      </c>
      <c r="H4" s="7"/>
      <c r="I4" s="7" t="s">
        <v>18</v>
      </c>
      <c r="J4" s="7" t="s">
        <v>19</v>
      </c>
      <c r="K4" s="7" t="s">
        <v>20</v>
      </c>
      <c r="L4" s="7" t="s">
        <v>21</v>
      </c>
      <c r="M4" s="7" t="s">
        <v>22</v>
      </c>
      <c r="N4" s="7"/>
      <c r="O4" s="7"/>
      <c r="P4" s="19" t="s">
        <v>23</v>
      </c>
      <c r="Q4" s="19" t="s">
        <v>24</v>
      </c>
      <c r="R4" s="4"/>
      <c r="S4" s="4"/>
      <c r="T4" s="4"/>
    </row>
    <row r="5" spans="1:20" ht="40" customHeight="1">
      <c r="A5" s="8" t="s">
        <v>25</v>
      </c>
      <c r="B5" s="9"/>
      <c r="C5" s="10">
        <f>C6+C51</f>
        <v>46</v>
      </c>
      <c r="D5" s="11"/>
      <c r="E5" s="12"/>
      <c r="F5" s="13"/>
      <c r="G5" s="13"/>
      <c r="H5" s="10">
        <f>H6+H51</f>
        <v>2527.77</v>
      </c>
      <c r="I5" s="10">
        <f aca="true" t="shared" si="0" ref="I5:Q5">I6+I51</f>
        <v>2527.77</v>
      </c>
      <c r="J5" s="10">
        <f t="shared" si="0"/>
        <v>2527.77</v>
      </c>
      <c r="K5" s="10">
        <f t="shared" si="0"/>
        <v>0</v>
      </c>
      <c r="L5" s="10">
        <f t="shared" si="0"/>
        <v>0</v>
      </c>
      <c r="M5" s="10">
        <f t="shared" si="0"/>
        <v>0</v>
      </c>
      <c r="N5" s="10">
        <f t="shared" si="0"/>
        <v>0</v>
      </c>
      <c r="O5" s="10">
        <f t="shared" si="0"/>
        <v>0</v>
      </c>
      <c r="P5" s="10">
        <f t="shared" si="0"/>
        <v>17009</v>
      </c>
      <c r="Q5" s="10">
        <f t="shared" si="0"/>
        <v>59949</v>
      </c>
      <c r="R5" s="10" t="s">
        <v>26</v>
      </c>
      <c r="S5" s="10" t="s">
        <v>26</v>
      </c>
      <c r="T5" s="13"/>
    </row>
    <row r="6" spans="1:21" ht="51" customHeight="1">
      <c r="A6" s="14" t="s">
        <v>27</v>
      </c>
      <c r="B6" s="14" t="s">
        <v>28</v>
      </c>
      <c r="C6" s="14">
        <v>44</v>
      </c>
      <c r="D6" s="15"/>
      <c r="E6" s="14"/>
      <c r="F6" s="14"/>
      <c r="G6" s="14"/>
      <c r="H6" s="14">
        <f>SUM(H7:H50)</f>
        <v>2287.77</v>
      </c>
      <c r="I6" s="14">
        <f aca="true" t="shared" si="1" ref="I6:Q6">SUM(I7:I50)</f>
        <v>2287.77</v>
      </c>
      <c r="J6" s="14">
        <f t="shared" si="1"/>
        <v>2287.77</v>
      </c>
      <c r="K6" s="14">
        <f t="shared" si="1"/>
        <v>0</v>
      </c>
      <c r="L6" s="14">
        <f t="shared" si="1"/>
        <v>0</v>
      </c>
      <c r="M6" s="14">
        <f t="shared" si="1"/>
        <v>0</v>
      </c>
      <c r="N6" s="14">
        <f t="shared" si="1"/>
        <v>0</v>
      </c>
      <c r="O6" s="14">
        <f t="shared" si="1"/>
        <v>0</v>
      </c>
      <c r="P6" s="14">
        <f t="shared" si="1"/>
        <v>16859</v>
      </c>
      <c r="Q6" s="14">
        <f t="shared" si="1"/>
        <v>59487</v>
      </c>
      <c r="R6" s="22"/>
      <c r="S6" s="22"/>
      <c r="T6" s="15"/>
      <c r="U6" s="23"/>
    </row>
    <row r="7" spans="1:21" ht="40" customHeight="1">
      <c r="A7" s="16">
        <v>1</v>
      </c>
      <c r="B7" s="16"/>
      <c r="C7" s="17" t="s">
        <v>29</v>
      </c>
      <c r="D7" s="17" t="s">
        <v>30</v>
      </c>
      <c r="E7" s="16" t="s">
        <v>31</v>
      </c>
      <c r="F7" s="16" t="s">
        <v>32</v>
      </c>
      <c r="G7" s="16" t="s">
        <v>33</v>
      </c>
      <c r="H7" s="16">
        <v>46.6</v>
      </c>
      <c r="I7" s="16">
        <v>46.6</v>
      </c>
      <c r="J7" s="16">
        <v>46.6</v>
      </c>
      <c r="K7" s="16"/>
      <c r="L7" s="16"/>
      <c r="M7" s="16"/>
      <c r="N7" s="16"/>
      <c r="O7" s="16"/>
      <c r="P7" s="16">
        <v>680</v>
      </c>
      <c r="Q7" s="16">
        <v>2200</v>
      </c>
      <c r="R7" s="24" t="s">
        <v>34</v>
      </c>
      <c r="S7" s="24" t="s">
        <v>35</v>
      </c>
      <c r="T7" s="17"/>
      <c r="U7" s="23"/>
    </row>
    <row r="8" spans="1:21" ht="40" customHeight="1">
      <c r="A8" s="16">
        <v>2</v>
      </c>
      <c r="B8" s="16"/>
      <c r="C8" s="17" t="s">
        <v>36</v>
      </c>
      <c r="D8" s="17" t="s">
        <v>30</v>
      </c>
      <c r="E8" s="16" t="s">
        <v>31</v>
      </c>
      <c r="F8" s="16" t="s">
        <v>32</v>
      </c>
      <c r="G8" s="16" t="s">
        <v>37</v>
      </c>
      <c r="H8" s="16">
        <v>27</v>
      </c>
      <c r="I8" s="16">
        <v>27</v>
      </c>
      <c r="J8" s="16">
        <v>27</v>
      </c>
      <c r="K8" s="16"/>
      <c r="L8" s="16"/>
      <c r="M8" s="16"/>
      <c r="N8" s="16"/>
      <c r="O8" s="16"/>
      <c r="P8" s="16">
        <v>82</v>
      </c>
      <c r="Q8" s="16">
        <v>260</v>
      </c>
      <c r="R8" s="24" t="s">
        <v>34</v>
      </c>
      <c r="S8" s="24" t="s">
        <v>38</v>
      </c>
      <c r="T8" s="17"/>
      <c r="U8" s="23"/>
    </row>
    <row r="9" spans="1:21" ht="40" customHeight="1">
      <c r="A9" s="16">
        <v>3</v>
      </c>
      <c r="B9" s="16"/>
      <c r="C9" s="17" t="s">
        <v>39</v>
      </c>
      <c r="D9" s="17" t="s">
        <v>30</v>
      </c>
      <c r="E9" s="16" t="s">
        <v>31</v>
      </c>
      <c r="F9" s="16" t="s">
        <v>40</v>
      </c>
      <c r="G9" s="16" t="s">
        <v>41</v>
      </c>
      <c r="H9" s="16">
        <v>30.18</v>
      </c>
      <c r="I9" s="16">
        <v>30.18</v>
      </c>
      <c r="J9" s="16">
        <v>30.18</v>
      </c>
      <c r="K9" s="16"/>
      <c r="L9" s="16"/>
      <c r="M9" s="16"/>
      <c r="N9" s="16"/>
      <c r="O9" s="16"/>
      <c r="P9" s="16">
        <v>140</v>
      </c>
      <c r="Q9" s="16">
        <v>650</v>
      </c>
      <c r="R9" s="24" t="s">
        <v>34</v>
      </c>
      <c r="S9" s="24" t="s">
        <v>42</v>
      </c>
      <c r="T9" s="17"/>
      <c r="U9" s="23"/>
    </row>
    <row r="10" spans="1:21" ht="40" customHeight="1">
      <c r="A10" s="16">
        <v>4</v>
      </c>
      <c r="B10" s="16"/>
      <c r="C10" s="17" t="s">
        <v>43</v>
      </c>
      <c r="D10" s="17" t="s">
        <v>30</v>
      </c>
      <c r="E10" s="16" t="s">
        <v>31</v>
      </c>
      <c r="F10" s="16" t="s">
        <v>44</v>
      </c>
      <c r="G10" s="16" t="s">
        <v>45</v>
      </c>
      <c r="H10" s="16">
        <v>21.18</v>
      </c>
      <c r="I10" s="16">
        <v>21.18</v>
      </c>
      <c r="J10" s="16">
        <v>21.18</v>
      </c>
      <c r="K10" s="16"/>
      <c r="L10" s="16"/>
      <c r="M10" s="16"/>
      <c r="N10" s="16"/>
      <c r="O10" s="16"/>
      <c r="P10" s="16">
        <v>82</v>
      </c>
      <c r="Q10" s="16">
        <v>320</v>
      </c>
      <c r="R10" s="24" t="s">
        <v>34</v>
      </c>
      <c r="S10" s="24" t="s">
        <v>46</v>
      </c>
      <c r="T10" s="17"/>
      <c r="U10" s="23"/>
    </row>
    <row r="11" spans="1:21" ht="40" customHeight="1">
      <c r="A11" s="16">
        <v>5</v>
      </c>
      <c r="B11" s="16"/>
      <c r="C11" s="17" t="s">
        <v>47</v>
      </c>
      <c r="D11" s="17" t="s">
        <v>30</v>
      </c>
      <c r="E11" s="16" t="s">
        <v>31</v>
      </c>
      <c r="F11" s="16" t="s">
        <v>48</v>
      </c>
      <c r="G11" s="16" t="s">
        <v>49</v>
      </c>
      <c r="H11" s="16">
        <v>20.51</v>
      </c>
      <c r="I11" s="16">
        <v>20.51</v>
      </c>
      <c r="J11" s="16">
        <v>20.51</v>
      </c>
      <c r="K11" s="16"/>
      <c r="L11" s="16"/>
      <c r="M11" s="16"/>
      <c r="N11" s="16"/>
      <c r="O11" s="16"/>
      <c r="P11" s="16">
        <v>104</v>
      </c>
      <c r="Q11" s="16">
        <v>410</v>
      </c>
      <c r="R11" s="24" t="s">
        <v>34</v>
      </c>
      <c r="S11" s="24" t="s">
        <v>50</v>
      </c>
      <c r="T11" s="17"/>
      <c r="U11" s="23"/>
    </row>
    <row r="12" spans="1:21" ht="40" customHeight="1">
      <c r="A12" s="16">
        <v>6</v>
      </c>
      <c r="B12" s="16"/>
      <c r="C12" s="17" t="s">
        <v>51</v>
      </c>
      <c r="D12" s="17" t="s">
        <v>30</v>
      </c>
      <c r="E12" s="16" t="s">
        <v>31</v>
      </c>
      <c r="F12" s="16" t="s">
        <v>52</v>
      </c>
      <c r="G12" s="16" t="s">
        <v>53</v>
      </c>
      <c r="H12" s="16">
        <v>36.27</v>
      </c>
      <c r="I12" s="16">
        <v>36.27</v>
      </c>
      <c r="J12" s="16">
        <v>36.27</v>
      </c>
      <c r="K12" s="16"/>
      <c r="L12" s="16"/>
      <c r="M12" s="16"/>
      <c r="N12" s="16"/>
      <c r="O12" s="16"/>
      <c r="P12" s="16">
        <v>175</v>
      </c>
      <c r="Q12" s="16">
        <v>700</v>
      </c>
      <c r="R12" s="24" t="s">
        <v>34</v>
      </c>
      <c r="S12" s="24" t="s">
        <v>54</v>
      </c>
      <c r="T12" s="17"/>
      <c r="U12" s="23"/>
    </row>
    <row r="13" spans="1:21" ht="40" customHeight="1">
      <c r="A13" s="16">
        <v>7</v>
      </c>
      <c r="B13" s="16"/>
      <c r="C13" s="17" t="s">
        <v>55</v>
      </c>
      <c r="D13" s="17" t="s">
        <v>30</v>
      </c>
      <c r="E13" s="16" t="s">
        <v>31</v>
      </c>
      <c r="F13" s="16" t="s">
        <v>56</v>
      </c>
      <c r="G13" s="16" t="s">
        <v>57</v>
      </c>
      <c r="H13" s="16">
        <v>58.46</v>
      </c>
      <c r="I13" s="16">
        <v>58.46</v>
      </c>
      <c r="J13" s="16">
        <v>58.46</v>
      </c>
      <c r="K13" s="16"/>
      <c r="L13" s="16"/>
      <c r="M13" s="16"/>
      <c r="N13" s="16"/>
      <c r="O13" s="16"/>
      <c r="P13" s="16">
        <v>88</v>
      </c>
      <c r="Q13" s="16">
        <v>350</v>
      </c>
      <c r="R13" s="24" t="s">
        <v>34</v>
      </c>
      <c r="S13" s="24" t="s">
        <v>58</v>
      </c>
      <c r="T13" s="17"/>
      <c r="U13" s="23"/>
    </row>
    <row r="14" spans="1:21" ht="40" customHeight="1">
      <c r="A14" s="16">
        <v>8</v>
      </c>
      <c r="B14" s="16"/>
      <c r="C14" s="17" t="s">
        <v>59</v>
      </c>
      <c r="D14" s="17" t="s">
        <v>30</v>
      </c>
      <c r="E14" s="16" t="s">
        <v>31</v>
      </c>
      <c r="F14" s="16" t="s">
        <v>56</v>
      </c>
      <c r="G14" s="16" t="s">
        <v>60</v>
      </c>
      <c r="H14" s="16">
        <v>24.15</v>
      </c>
      <c r="I14" s="16">
        <v>24.15</v>
      </c>
      <c r="J14" s="16">
        <v>24.15</v>
      </c>
      <c r="K14" s="16"/>
      <c r="L14" s="16"/>
      <c r="M14" s="16"/>
      <c r="N14" s="16"/>
      <c r="O14" s="16"/>
      <c r="P14" s="16">
        <v>147</v>
      </c>
      <c r="Q14" s="16">
        <v>405</v>
      </c>
      <c r="R14" s="24" t="s">
        <v>34</v>
      </c>
      <c r="S14" s="24" t="s">
        <v>61</v>
      </c>
      <c r="T14" s="17"/>
      <c r="U14" s="23"/>
    </row>
    <row r="15" spans="1:21" ht="40" customHeight="1">
      <c r="A15" s="16">
        <v>9</v>
      </c>
      <c r="B15" s="16"/>
      <c r="C15" s="17" t="s">
        <v>62</v>
      </c>
      <c r="D15" s="17" t="s">
        <v>30</v>
      </c>
      <c r="E15" s="16" t="s">
        <v>31</v>
      </c>
      <c r="F15" s="16" t="s">
        <v>63</v>
      </c>
      <c r="G15" s="16" t="s">
        <v>64</v>
      </c>
      <c r="H15" s="16">
        <v>59.15</v>
      </c>
      <c r="I15" s="16">
        <v>59.15</v>
      </c>
      <c r="J15" s="16">
        <v>59.15</v>
      </c>
      <c r="K15" s="16"/>
      <c r="L15" s="16"/>
      <c r="M15" s="16"/>
      <c r="N15" s="16"/>
      <c r="O15" s="16"/>
      <c r="P15" s="16">
        <v>126</v>
      </c>
      <c r="Q15" s="16">
        <v>510</v>
      </c>
      <c r="R15" s="24" t="s">
        <v>34</v>
      </c>
      <c r="S15" s="24" t="s">
        <v>65</v>
      </c>
      <c r="T15" s="17"/>
      <c r="U15" s="23"/>
    </row>
    <row r="16" spans="1:21" ht="40" customHeight="1">
      <c r="A16" s="16">
        <v>10</v>
      </c>
      <c r="B16" s="16"/>
      <c r="C16" s="17" t="s">
        <v>66</v>
      </c>
      <c r="D16" s="17" t="s">
        <v>30</v>
      </c>
      <c r="E16" s="16" t="s">
        <v>31</v>
      </c>
      <c r="F16" s="16" t="s">
        <v>63</v>
      </c>
      <c r="G16" s="16" t="s">
        <v>67</v>
      </c>
      <c r="H16" s="16">
        <v>19.31</v>
      </c>
      <c r="I16" s="16">
        <v>19.31</v>
      </c>
      <c r="J16" s="16">
        <v>19.31</v>
      </c>
      <c r="K16" s="16"/>
      <c r="L16" s="16"/>
      <c r="M16" s="16"/>
      <c r="N16" s="16"/>
      <c r="O16" s="16"/>
      <c r="P16" s="16">
        <v>78</v>
      </c>
      <c r="Q16" s="16">
        <v>310</v>
      </c>
      <c r="R16" s="24" t="s">
        <v>34</v>
      </c>
      <c r="S16" s="24" t="s">
        <v>68</v>
      </c>
      <c r="T16" s="17"/>
      <c r="U16" s="23"/>
    </row>
    <row r="17" spans="1:21" ht="40" customHeight="1">
      <c r="A17" s="16">
        <v>11</v>
      </c>
      <c r="B17" s="16"/>
      <c r="C17" s="17" t="s">
        <v>69</v>
      </c>
      <c r="D17" s="17" t="s">
        <v>30</v>
      </c>
      <c r="E17" s="16" t="s">
        <v>31</v>
      </c>
      <c r="F17" s="16" t="s">
        <v>70</v>
      </c>
      <c r="G17" s="16" t="s">
        <v>71</v>
      </c>
      <c r="H17" s="16">
        <v>21.62</v>
      </c>
      <c r="I17" s="16">
        <v>21.62</v>
      </c>
      <c r="J17" s="16">
        <v>21.62</v>
      </c>
      <c r="K17" s="16"/>
      <c r="L17" s="16"/>
      <c r="M17" s="16"/>
      <c r="N17" s="16"/>
      <c r="O17" s="16"/>
      <c r="P17" s="16">
        <v>62</v>
      </c>
      <c r="Q17" s="16">
        <v>250</v>
      </c>
      <c r="R17" s="24" t="s">
        <v>34</v>
      </c>
      <c r="S17" s="24" t="s">
        <v>72</v>
      </c>
      <c r="T17" s="17"/>
      <c r="U17" s="23"/>
    </row>
    <row r="18" spans="1:21" ht="40" customHeight="1">
      <c r="A18" s="16">
        <v>12</v>
      </c>
      <c r="B18" s="16"/>
      <c r="C18" s="17" t="s">
        <v>73</v>
      </c>
      <c r="D18" s="17" t="s">
        <v>30</v>
      </c>
      <c r="E18" s="16" t="s">
        <v>31</v>
      </c>
      <c r="F18" s="16" t="s">
        <v>70</v>
      </c>
      <c r="G18" s="16" t="s">
        <v>74</v>
      </c>
      <c r="H18" s="16">
        <v>43.17</v>
      </c>
      <c r="I18" s="16">
        <v>43.17</v>
      </c>
      <c r="J18" s="16">
        <v>43.17</v>
      </c>
      <c r="K18" s="16"/>
      <c r="L18" s="16"/>
      <c r="M18" s="16"/>
      <c r="N18" s="16"/>
      <c r="O18" s="16"/>
      <c r="P18" s="16">
        <v>91</v>
      </c>
      <c r="Q18" s="16">
        <v>380</v>
      </c>
      <c r="R18" s="24" t="s">
        <v>34</v>
      </c>
      <c r="S18" s="24" t="s">
        <v>75</v>
      </c>
      <c r="T18" s="17"/>
      <c r="U18" s="23"/>
    </row>
    <row r="19" spans="1:21" ht="40" customHeight="1">
      <c r="A19" s="16">
        <v>13</v>
      </c>
      <c r="B19" s="16"/>
      <c r="C19" s="17" t="s">
        <v>76</v>
      </c>
      <c r="D19" s="17" t="s">
        <v>30</v>
      </c>
      <c r="E19" s="16" t="s">
        <v>31</v>
      </c>
      <c r="F19" s="16" t="s">
        <v>70</v>
      </c>
      <c r="G19" s="16" t="s">
        <v>77</v>
      </c>
      <c r="H19" s="16">
        <v>23.35</v>
      </c>
      <c r="I19" s="16">
        <v>23.35</v>
      </c>
      <c r="J19" s="16">
        <v>23.35</v>
      </c>
      <c r="K19" s="16"/>
      <c r="L19" s="16"/>
      <c r="M19" s="16"/>
      <c r="N19" s="16"/>
      <c r="O19" s="16"/>
      <c r="P19" s="16">
        <v>58</v>
      </c>
      <c r="Q19" s="16">
        <v>230</v>
      </c>
      <c r="R19" s="24" t="s">
        <v>34</v>
      </c>
      <c r="S19" s="24" t="s">
        <v>78</v>
      </c>
      <c r="T19" s="17"/>
      <c r="U19" s="23"/>
    </row>
    <row r="20" spans="1:21" ht="40" customHeight="1">
      <c r="A20" s="16">
        <v>14</v>
      </c>
      <c r="B20" s="16"/>
      <c r="C20" s="17" t="s">
        <v>79</v>
      </c>
      <c r="D20" s="17" t="s">
        <v>30</v>
      </c>
      <c r="E20" s="16" t="s">
        <v>31</v>
      </c>
      <c r="F20" s="16" t="s">
        <v>70</v>
      </c>
      <c r="G20" s="16" t="s">
        <v>80</v>
      </c>
      <c r="H20" s="16">
        <v>25.3</v>
      </c>
      <c r="I20" s="16">
        <v>25.3</v>
      </c>
      <c r="J20" s="16">
        <v>25.3</v>
      </c>
      <c r="K20" s="16"/>
      <c r="L20" s="16"/>
      <c r="M20" s="16"/>
      <c r="N20" s="16"/>
      <c r="O20" s="16"/>
      <c r="P20" s="16">
        <v>45</v>
      </c>
      <c r="Q20" s="16">
        <v>180</v>
      </c>
      <c r="R20" s="24" t="s">
        <v>34</v>
      </c>
      <c r="S20" s="24" t="s">
        <v>81</v>
      </c>
      <c r="T20" s="17"/>
      <c r="U20" s="23"/>
    </row>
    <row r="21" spans="1:21" ht="40" customHeight="1">
      <c r="A21" s="16">
        <v>15</v>
      </c>
      <c r="B21" s="16"/>
      <c r="C21" s="17" t="s">
        <v>82</v>
      </c>
      <c r="D21" s="17" t="s">
        <v>30</v>
      </c>
      <c r="E21" s="16" t="s">
        <v>31</v>
      </c>
      <c r="F21" s="16" t="s">
        <v>83</v>
      </c>
      <c r="G21" s="16" t="s">
        <v>84</v>
      </c>
      <c r="H21" s="16">
        <v>26.08</v>
      </c>
      <c r="I21" s="16">
        <v>26.08</v>
      </c>
      <c r="J21" s="16">
        <v>26.08</v>
      </c>
      <c r="K21" s="16"/>
      <c r="L21" s="16"/>
      <c r="M21" s="16"/>
      <c r="N21" s="16"/>
      <c r="O21" s="16"/>
      <c r="P21" s="16">
        <v>65</v>
      </c>
      <c r="Q21" s="16">
        <v>260</v>
      </c>
      <c r="R21" s="24" t="s">
        <v>34</v>
      </c>
      <c r="S21" s="24" t="s">
        <v>85</v>
      </c>
      <c r="T21" s="17"/>
      <c r="U21" s="23"/>
    </row>
    <row r="22" spans="1:21" ht="40" customHeight="1">
      <c r="A22" s="16">
        <v>16</v>
      </c>
      <c r="B22" s="16"/>
      <c r="C22" s="17" t="s">
        <v>86</v>
      </c>
      <c r="D22" s="17" t="s">
        <v>30</v>
      </c>
      <c r="E22" s="16" t="s">
        <v>31</v>
      </c>
      <c r="F22" s="16" t="s">
        <v>87</v>
      </c>
      <c r="G22" s="16" t="s">
        <v>88</v>
      </c>
      <c r="H22" s="16">
        <v>79.86</v>
      </c>
      <c r="I22" s="16">
        <v>79.86</v>
      </c>
      <c r="J22" s="16">
        <v>79.86</v>
      </c>
      <c r="K22" s="16"/>
      <c r="L22" s="16"/>
      <c r="M22" s="16"/>
      <c r="N22" s="16"/>
      <c r="O22" s="16"/>
      <c r="P22" s="16">
        <v>130</v>
      </c>
      <c r="Q22" s="16">
        <v>520</v>
      </c>
      <c r="R22" s="24" t="s">
        <v>34</v>
      </c>
      <c r="S22" s="24" t="s">
        <v>89</v>
      </c>
      <c r="T22" s="17"/>
      <c r="U22" s="23"/>
    </row>
    <row r="23" spans="1:21" ht="40" customHeight="1">
      <c r="A23" s="16">
        <v>17</v>
      </c>
      <c r="B23" s="16"/>
      <c r="C23" s="17" t="s">
        <v>90</v>
      </c>
      <c r="D23" s="17" t="s">
        <v>30</v>
      </c>
      <c r="E23" s="16" t="s">
        <v>31</v>
      </c>
      <c r="F23" s="16" t="s">
        <v>91</v>
      </c>
      <c r="G23" s="16" t="s">
        <v>92</v>
      </c>
      <c r="H23" s="16">
        <v>7.48</v>
      </c>
      <c r="I23" s="16">
        <v>7.48</v>
      </c>
      <c r="J23" s="16">
        <v>7.48</v>
      </c>
      <c r="K23" s="16"/>
      <c r="L23" s="16"/>
      <c r="M23" s="16"/>
      <c r="N23" s="16"/>
      <c r="O23" s="16"/>
      <c r="P23" s="16">
        <v>185</v>
      </c>
      <c r="Q23" s="16">
        <v>710</v>
      </c>
      <c r="R23" s="24" t="s">
        <v>34</v>
      </c>
      <c r="S23" s="24" t="s">
        <v>93</v>
      </c>
      <c r="T23" s="17"/>
      <c r="U23" s="23"/>
    </row>
    <row r="24" spans="1:21" ht="40" customHeight="1">
      <c r="A24" s="16">
        <v>18</v>
      </c>
      <c r="B24" s="16"/>
      <c r="C24" s="17" t="s">
        <v>94</v>
      </c>
      <c r="D24" s="17" t="s">
        <v>30</v>
      </c>
      <c r="E24" s="16" t="s">
        <v>31</v>
      </c>
      <c r="F24" s="16" t="s">
        <v>95</v>
      </c>
      <c r="G24" s="16" t="s">
        <v>96</v>
      </c>
      <c r="H24" s="16">
        <v>28.24</v>
      </c>
      <c r="I24" s="16">
        <v>28.24</v>
      </c>
      <c r="J24" s="16">
        <v>28.24</v>
      </c>
      <c r="K24" s="16"/>
      <c r="L24" s="16"/>
      <c r="M24" s="16"/>
      <c r="N24" s="16"/>
      <c r="O24" s="16"/>
      <c r="P24" s="16">
        <v>110</v>
      </c>
      <c r="Q24" s="16">
        <v>410</v>
      </c>
      <c r="R24" s="24" t="s">
        <v>34</v>
      </c>
      <c r="S24" s="24" t="s">
        <v>97</v>
      </c>
      <c r="T24" s="17"/>
      <c r="U24" s="23"/>
    </row>
    <row r="25" spans="1:21" ht="40" customHeight="1">
      <c r="A25" s="16">
        <v>19</v>
      </c>
      <c r="B25" s="16"/>
      <c r="C25" s="17" t="s">
        <v>98</v>
      </c>
      <c r="D25" s="17" t="s">
        <v>30</v>
      </c>
      <c r="E25" s="16" t="s">
        <v>31</v>
      </c>
      <c r="F25" s="16" t="s">
        <v>87</v>
      </c>
      <c r="G25" s="16" t="s">
        <v>99</v>
      </c>
      <c r="H25" s="16">
        <v>15.19</v>
      </c>
      <c r="I25" s="16">
        <v>15.19</v>
      </c>
      <c r="J25" s="16">
        <v>15.19</v>
      </c>
      <c r="K25" s="16"/>
      <c r="L25" s="16"/>
      <c r="M25" s="16"/>
      <c r="N25" s="16"/>
      <c r="O25" s="16"/>
      <c r="P25" s="16">
        <v>85</v>
      </c>
      <c r="Q25" s="16">
        <v>350</v>
      </c>
      <c r="R25" s="24" t="s">
        <v>34</v>
      </c>
      <c r="S25" s="24" t="s">
        <v>100</v>
      </c>
      <c r="T25" s="17"/>
      <c r="U25" s="23"/>
    </row>
    <row r="26" spans="1:21" ht="40" customHeight="1">
      <c r="A26" s="16">
        <v>20</v>
      </c>
      <c r="B26" s="16"/>
      <c r="C26" s="17" t="s">
        <v>101</v>
      </c>
      <c r="D26" s="17" t="s">
        <v>30</v>
      </c>
      <c r="E26" s="16" t="s">
        <v>31</v>
      </c>
      <c r="F26" s="16" t="s">
        <v>102</v>
      </c>
      <c r="G26" s="16" t="s">
        <v>103</v>
      </c>
      <c r="H26" s="16">
        <v>15.31</v>
      </c>
      <c r="I26" s="16">
        <v>15.31</v>
      </c>
      <c r="J26" s="16">
        <v>15.31</v>
      </c>
      <c r="K26" s="16"/>
      <c r="L26" s="16"/>
      <c r="M26" s="16"/>
      <c r="N26" s="16"/>
      <c r="O26" s="16"/>
      <c r="P26" s="16">
        <v>76</v>
      </c>
      <c r="Q26" s="16">
        <v>300</v>
      </c>
      <c r="R26" s="24" t="s">
        <v>34</v>
      </c>
      <c r="S26" s="24" t="s">
        <v>104</v>
      </c>
      <c r="T26" s="17"/>
      <c r="U26" s="23"/>
    </row>
    <row r="27" spans="1:21" ht="40" customHeight="1">
      <c r="A27" s="16">
        <v>21</v>
      </c>
      <c r="B27" s="16"/>
      <c r="C27" s="17" t="s">
        <v>105</v>
      </c>
      <c r="D27" s="17" t="s">
        <v>30</v>
      </c>
      <c r="E27" s="16" t="s">
        <v>31</v>
      </c>
      <c r="F27" s="16" t="s">
        <v>106</v>
      </c>
      <c r="G27" s="16" t="s">
        <v>107</v>
      </c>
      <c r="H27" s="16">
        <v>34.4</v>
      </c>
      <c r="I27" s="16">
        <v>34.4</v>
      </c>
      <c r="J27" s="16">
        <v>34.4</v>
      </c>
      <c r="K27" s="16"/>
      <c r="L27" s="16"/>
      <c r="M27" s="16"/>
      <c r="N27" s="16"/>
      <c r="O27" s="16"/>
      <c r="P27" s="16">
        <v>235</v>
      </c>
      <c r="Q27" s="16">
        <v>682</v>
      </c>
      <c r="R27" s="24" t="s">
        <v>34</v>
      </c>
      <c r="S27" s="24" t="s">
        <v>108</v>
      </c>
      <c r="T27" s="17"/>
      <c r="U27" s="23"/>
    </row>
    <row r="28" spans="1:21" ht="40" customHeight="1">
      <c r="A28" s="16">
        <v>22</v>
      </c>
      <c r="B28" s="16"/>
      <c r="C28" s="17" t="s">
        <v>109</v>
      </c>
      <c r="D28" s="17" t="s">
        <v>30</v>
      </c>
      <c r="E28" s="16" t="s">
        <v>31</v>
      </c>
      <c r="F28" s="16" t="s">
        <v>110</v>
      </c>
      <c r="G28" s="16" t="s">
        <v>111</v>
      </c>
      <c r="H28" s="16">
        <v>31.5</v>
      </c>
      <c r="I28" s="16">
        <v>31.5</v>
      </c>
      <c r="J28" s="16">
        <v>31.5</v>
      </c>
      <c r="K28" s="16"/>
      <c r="L28" s="16"/>
      <c r="M28" s="16"/>
      <c r="N28" s="16"/>
      <c r="O28" s="16"/>
      <c r="P28" s="16">
        <v>487</v>
      </c>
      <c r="Q28" s="16">
        <v>1432</v>
      </c>
      <c r="R28" s="24" t="s">
        <v>34</v>
      </c>
      <c r="S28" s="24" t="s">
        <v>112</v>
      </c>
      <c r="T28" s="17"/>
      <c r="U28" s="23"/>
    </row>
    <row r="29" spans="1:21" ht="40" customHeight="1">
      <c r="A29" s="16">
        <v>23</v>
      </c>
      <c r="B29" s="16"/>
      <c r="C29" s="17" t="s">
        <v>113</v>
      </c>
      <c r="D29" s="17" t="s">
        <v>30</v>
      </c>
      <c r="E29" s="16" t="s">
        <v>31</v>
      </c>
      <c r="F29" s="16" t="s">
        <v>114</v>
      </c>
      <c r="G29" s="16" t="s">
        <v>115</v>
      </c>
      <c r="H29" s="16">
        <v>25.4</v>
      </c>
      <c r="I29" s="16">
        <v>25.4</v>
      </c>
      <c r="J29" s="16">
        <v>25.4</v>
      </c>
      <c r="K29" s="16"/>
      <c r="L29" s="16"/>
      <c r="M29" s="16"/>
      <c r="N29" s="16"/>
      <c r="O29" s="16"/>
      <c r="P29" s="16">
        <v>187</v>
      </c>
      <c r="Q29" s="16">
        <v>547</v>
      </c>
      <c r="R29" s="24" t="s">
        <v>34</v>
      </c>
      <c r="S29" s="24" t="s">
        <v>116</v>
      </c>
      <c r="T29" s="17"/>
      <c r="U29" s="23"/>
    </row>
    <row r="30" spans="1:21" ht="40" customHeight="1">
      <c r="A30" s="16">
        <v>24</v>
      </c>
      <c r="B30" s="16"/>
      <c r="C30" s="17" t="s">
        <v>117</v>
      </c>
      <c r="D30" s="17" t="s">
        <v>30</v>
      </c>
      <c r="E30" s="16" t="s">
        <v>31</v>
      </c>
      <c r="F30" s="16" t="s">
        <v>118</v>
      </c>
      <c r="G30" s="16" t="s">
        <v>119</v>
      </c>
      <c r="H30" s="16">
        <v>24.8</v>
      </c>
      <c r="I30" s="16">
        <v>24.8</v>
      </c>
      <c r="J30" s="16">
        <v>24.8</v>
      </c>
      <c r="K30" s="16"/>
      <c r="L30" s="16"/>
      <c r="M30" s="16"/>
      <c r="N30" s="16"/>
      <c r="O30" s="16"/>
      <c r="P30" s="16">
        <v>368</v>
      </c>
      <c r="Q30" s="16">
        <v>1075</v>
      </c>
      <c r="R30" s="24" t="s">
        <v>34</v>
      </c>
      <c r="S30" s="24" t="s">
        <v>120</v>
      </c>
      <c r="T30" s="17"/>
      <c r="U30" s="23"/>
    </row>
    <row r="31" spans="1:21" ht="40" customHeight="1">
      <c r="A31" s="16">
        <v>25</v>
      </c>
      <c r="B31" s="16"/>
      <c r="C31" s="17" t="s">
        <v>121</v>
      </c>
      <c r="D31" s="17" t="s">
        <v>30</v>
      </c>
      <c r="E31" s="16" t="s">
        <v>31</v>
      </c>
      <c r="F31" s="16" t="s">
        <v>118</v>
      </c>
      <c r="G31" s="16" t="s">
        <v>122</v>
      </c>
      <c r="H31" s="16">
        <v>49.3</v>
      </c>
      <c r="I31" s="16">
        <v>49.3</v>
      </c>
      <c r="J31" s="16">
        <v>49.3</v>
      </c>
      <c r="K31" s="16"/>
      <c r="L31" s="16"/>
      <c r="M31" s="16"/>
      <c r="N31" s="16"/>
      <c r="O31" s="16"/>
      <c r="P31" s="16">
        <v>547</v>
      </c>
      <c r="Q31" s="16">
        <v>1587</v>
      </c>
      <c r="R31" s="24" t="s">
        <v>34</v>
      </c>
      <c r="S31" s="24" t="s">
        <v>123</v>
      </c>
      <c r="T31" s="17"/>
      <c r="U31" s="23"/>
    </row>
    <row r="32" spans="1:21" ht="40" customHeight="1">
      <c r="A32" s="16">
        <v>26</v>
      </c>
      <c r="B32" s="16"/>
      <c r="C32" s="17" t="s">
        <v>124</v>
      </c>
      <c r="D32" s="17" t="s">
        <v>30</v>
      </c>
      <c r="E32" s="16" t="s">
        <v>31</v>
      </c>
      <c r="F32" s="16" t="s">
        <v>106</v>
      </c>
      <c r="G32" s="16" t="s">
        <v>125</v>
      </c>
      <c r="H32" s="16">
        <v>28.2</v>
      </c>
      <c r="I32" s="16">
        <v>28.2</v>
      </c>
      <c r="J32" s="16">
        <v>28.2</v>
      </c>
      <c r="K32" s="16"/>
      <c r="L32" s="16"/>
      <c r="M32" s="16"/>
      <c r="N32" s="16"/>
      <c r="O32" s="16"/>
      <c r="P32" s="16">
        <v>324</v>
      </c>
      <c r="Q32" s="16">
        <v>936</v>
      </c>
      <c r="R32" s="24" t="s">
        <v>34</v>
      </c>
      <c r="S32" s="24" t="s">
        <v>126</v>
      </c>
      <c r="T32" s="17"/>
      <c r="U32" s="23"/>
    </row>
    <row r="33" spans="1:21" ht="40" customHeight="1">
      <c r="A33" s="16">
        <v>27</v>
      </c>
      <c r="B33" s="16"/>
      <c r="C33" s="17" t="s">
        <v>127</v>
      </c>
      <c r="D33" s="17" t="s">
        <v>30</v>
      </c>
      <c r="E33" s="16" t="s">
        <v>31</v>
      </c>
      <c r="F33" s="16" t="s">
        <v>128</v>
      </c>
      <c r="G33" s="16" t="s">
        <v>129</v>
      </c>
      <c r="H33" s="16">
        <v>30.24</v>
      </c>
      <c r="I33" s="16">
        <v>30.24</v>
      </c>
      <c r="J33" s="16">
        <v>30.24</v>
      </c>
      <c r="K33" s="16"/>
      <c r="L33" s="16"/>
      <c r="M33" s="16"/>
      <c r="N33" s="16"/>
      <c r="O33" s="16"/>
      <c r="P33" s="16">
        <v>169</v>
      </c>
      <c r="Q33" s="16">
        <v>551</v>
      </c>
      <c r="R33" s="24" t="s">
        <v>34</v>
      </c>
      <c r="S33" s="24" t="s">
        <v>130</v>
      </c>
      <c r="T33" s="17"/>
      <c r="U33" s="23"/>
    </row>
    <row r="34" spans="1:21" ht="40" customHeight="1">
      <c r="A34" s="16">
        <v>28</v>
      </c>
      <c r="B34" s="16"/>
      <c r="C34" s="17" t="s">
        <v>131</v>
      </c>
      <c r="D34" s="17" t="s">
        <v>30</v>
      </c>
      <c r="E34" s="16" t="s">
        <v>31</v>
      </c>
      <c r="F34" s="16" t="s">
        <v>128</v>
      </c>
      <c r="G34" s="16" t="s">
        <v>132</v>
      </c>
      <c r="H34" s="16">
        <v>48.4</v>
      </c>
      <c r="I34" s="16">
        <v>48.4</v>
      </c>
      <c r="J34" s="16">
        <v>48.4</v>
      </c>
      <c r="K34" s="16"/>
      <c r="L34" s="16"/>
      <c r="M34" s="16"/>
      <c r="N34" s="16"/>
      <c r="O34" s="16"/>
      <c r="P34" s="16">
        <v>644</v>
      </c>
      <c r="Q34" s="16">
        <v>2144</v>
      </c>
      <c r="R34" s="24" t="s">
        <v>34</v>
      </c>
      <c r="S34" s="24" t="s">
        <v>133</v>
      </c>
      <c r="T34" s="17"/>
      <c r="U34" s="23"/>
    </row>
    <row r="35" spans="1:21" ht="40" customHeight="1">
      <c r="A35" s="16">
        <v>29</v>
      </c>
      <c r="B35" s="16"/>
      <c r="C35" s="17" t="s">
        <v>134</v>
      </c>
      <c r="D35" s="17" t="s">
        <v>30</v>
      </c>
      <c r="E35" s="16" t="s">
        <v>31</v>
      </c>
      <c r="F35" s="16" t="s">
        <v>128</v>
      </c>
      <c r="G35" s="16" t="s">
        <v>135</v>
      </c>
      <c r="H35" s="16">
        <v>30.99</v>
      </c>
      <c r="I35" s="16">
        <v>30.99</v>
      </c>
      <c r="J35" s="16">
        <v>30.99</v>
      </c>
      <c r="K35" s="16"/>
      <c r="L35" s="16"/>
      <c r="M35" s="16"/>
      <c r="N35" s="16"/>
      <c r="O35" s="16"/>
      <c r="P35" s="16">
        <v>177</v>
      </c>
      <c r="Q35" s="16">
        <v>598</v>
      </c>
      <c r="R35" s="24" t="s">
        <v>34</v>
      </c>
      <c r="S35" s="24" t="s">
        <v>136</v>
      </c>
      <c r="T35" s="17"/>
      <c r="U35" s="23"/>
    </row>
    <row r="36" spans="1:21" ht="40" customHeight="1">
      <c r="A36" s="16">
        <v>30</v>
      </c>
      <c r="B36" s="16"/>
      <c r="C36" s="17" t="s">
        <v>137</v>
      </c>
      <c r="D36" s="17" t="s">
        <v>30</v>
      </c>
      <c r="E36" s="16" t="s">
        <v>31</v>
      </c>
      <c r="F36" s="16" t="s">
        <v>138</v>
      </c>
      <c r="G36" s="16" t="s">
        <v>139</v>
      </c>
      <c r="H36" s="16">
        <v>40.91</v>
      </c>
      <c r="I36" s="16">
        <v>40.91</v>
      </c>
      <c r="J36" s="16">
        <v>40.91</v>
      </c>
      <c r="K36" s="16"/>
      <c r="L36" s="16"/>
      <c r="M36" s="16"/>
      <c r="N36" s="16"/>
      <c r="O36" s="16"/>
      <c r="P36" s="16">
        <v>105</v>
      </c>
      <c r="Q36" s="16">
        <v>322</v>
      </c>
      <c r="R36" s="24" t="s">
        <v>34</v>
      </c>
      <c r="S36" s="24" t="s">
        <v>140</v>
      </c>
      <c r="T36" s="17"/>
      <c r="U36" s="23"/>
    </row>
    <row r="37" spans="1:21" ht="40" customHeight="1">
      <c r="A37" s="16">
        <v>31</v>
      </c>
      <c r="B37" s="16"/>
      <c r="C37" s="17" t="s">
        <v>141</v>
      </c>
      <c r="D37" s="17" t="s">
        <v>30</v>
      </c>
      <c r="E37" s="16" t="s">
        <v>31</v>
      </c>
      <c r="F37" s="16" t="s">
        <v>138</v>
      </c>
      <c r="G37" s="16" t="s">
        <v>142</v>
      </c>
      <c r="H37" s="16">
        <v>29.21</v>
      </c>
      <c r="I37" s="16">
        <v>29.21</v>
      </c>
      <c r="J37" s="16">
        <v>29.21</v>
      </c>
      <c r="K37" s="16"/>
      <c r="L37" s="16"/>
      <c r="M37" s="16"/>
      <c r="N37" s="16"/>
      <c r="O37" s="16"/>
      <c r="P37" s="16">
        <v>315</v>
      </c>
      <c r="Q37" s="16">
        <v>995</v>
      </c>
      <c r="R37" s="24" t="s">
        <v>34</v>
      </c>
      <c r="S37" s="24" t="s">
        <v>143</v>
      </c>
      <c r="T37" s="17"/>
      <c r="U37" s="23"/>
    </row>
    <row r="38" spans="1:21" ht="40" customHeight="1">
      <c r="A38" s="16">
        <v>32</v>
      </c>
      <c r="B38" s="16"/>
      <c r="C38" s="17" t="s">
        <v>144</v>
      </c>
      <c r="D38" s="17" t="s">
        <v>30</v>
      </c>
      <c r="E38" s="16" t="s">
        <v>31</v>
      </c>
      <c r="F38" s="16" t="s">
        <v>145</v>
      </c>
      <c r="G38" s="16" t="s">
        <v>146</v>
      </c>
      <c r="H38" s="16">
        <v>13.63</v>
      </c>
      <c r="I38" s="16">
        <v>13.63</v>
      </c>
      <c r="J38" s="16">
        <v>13.63</v>
      </c>
      <c r="K38" s="16"/>
      <c r="L38" s="16"/>
      <c r="M38" s="16"/>
      <c r="N38" s="16"/>
      <c r="O38" s="16"/>
      <c r="P38" s="16">
        <v>128</v>
      </c>
      <c r="Q38" s="16">
        <v>415</v>
      </c>
      <c r="R38" s="24" t="s">
        <v>34</v>
      </c>
      <c r="S38" s="24" t="s">
        <v>147</v>
      </c>
      <c r="T38" s="17"/>
      <c r="U38" s="23"/>
    </row>
    <row r="39" spans="1:21" ht="40" customHeight="1">
      <c r="A39" s="16">
        <v>33</v>
      </c>
      <c r="B39" s="16"/>
      <c r="C39" s="17" t="s">
        <v>148</v>
      </c>
      <c r="D39" s="17" t="s">
        <v>30</v>
      </c>
      <c r="E39" s="16" t="s">
        <v>31</v>
      </c>
      <c r="F39" s="16" t="s">
        <v>149</v>
      </c>
      <c r="G39" s="16" t="s">
        <v>150</v>
      </c>
      <c r="H39" s="16">
        <v>20.58</v>
      </c>
      <c r="I39" s="16">
        <v>20.58</v>
      </c>
      <c r="J39" s="16">
        <v>20.58</v>
      </c>
      <c r="K39" s="16"/>
      <c r="L39" s="16"/>
      <c r="M39" s="16"/>
      <c r="N39" s="16"/>
      <c r="O39" s="16"/>
      <c r="P39" s="16">
        <v>55</v>
      </c>
      <c r="Q39" s="16">
        <v>210</v>
      </c>
      <c r="R39" s="24" t="s">
        <v>34</v>
      </c>
      <c r="S39" s="24" t="s">
        <v>151</v>
      </c>
      <c r="T39" s="17"/>
      <c r="U39" s="23"/>
    </row>
    <row r="40" spans="1:21" ht="40" customHeight="1">
      <c r="A40" s="16">
        <v>34</v>
      </c>
      <c r="B40" s="16"/>
      <c r="C40" s="17" t="s">
        <v>152</v>
      </c>
      <c r="D40" s="17" t="s">
        <v>30</v>
      </c>
      <c r="E40" s="16" t="s">
        <v>31</v>
      </c>
      <c r="F40" s="16" t="s">
        <v>149</v>
      </c>
      <c r="G40" s="16" t="s">
        <v>153</v>
      </c>
      <c r="H40" s="16">
        <v>16.8</v>
      </c>
      <c r="I40" s="16">
        <v>16.8</v>
      </c>
      <c r="J40" s="16">
        <v>16.8</v>
      </c>
      <c r="K40" s="16"/>
      <c r="L40" s="16"/>
      <c r="M40" s="16"/>
      <c r="N40" s="16"/>
      <c r="O40" s="16"/>
      <c r="P40" s="16">
        <v>521</v>
      </c>
      <c r="Q40" s="16">
        <v>2430</v>
      </c>
      <c r="R40" s="24" t="s">
        <v>34</v>
      </c>
      <c r="S40" s="24" t="s">
        <v>154</v>
      </c>
      <c r="T40" s="17"/>
      <c r="U40" s="23"/>
    </row>
    <row r="41" spans="1:21" ht="40" customHeight="1">
      <c r="A41" s="16">
        <v>35</v>
      </c>
      <c r="B41" s="16"/>
      <c r="C41" s="17" t="s">
        <v>155</v>
      </c>
      <c r="D41" s="17" t="s">
        <v>30</v>
      </c>
      <c r="E41" s="16" t="s">
        <v>31</v>
      </c>
      <c r="F41" s="16" t="s">
        <v>156</v>
      </c>
      <c r="G41" s="16" t="s">
        <v>157</v>
      </c>
      <c r="H41" s="16">
        <v>19</v>
      </c>
      <c r="I41" s="16">
        <v>19</v>
      </c>
      <c r="J41" s="16">
        <v>19</v>
      </c>
      <c r="K41" s="16"/>
      <c r="L41" s="16"/>
      <c r="M41" s="16"/>
      <c r="N41" s="16"/>
      <c r="O41" s="16"/>
      <c r="P41" s="16">
        <v>402</v>
      </c>
      <c r="Q41" s="16">
        <v>1344</v>
      </c>
      <c r="R41" s="24" t="s">
        <v>34</v>
      </c>
      <c r="S41" s="24" t="s">
        <v>158</v>
      </c>
      <c r="T41" s="17"/>
      <c r="U41" s="23"/>
    </row>
    <row r="42" spans="1:21" ht="40" customHeight="1">
      <c r="A42" s="16">
        <v>36</v>
      </c>
      <c r="B42" s="16"/>
      <c r="C42" s="17" t="s">
        <v>159</v>
      </c>
      <c r="D42" s="17" t="s">
        <v>30</v>
      </c>
      <c r="E42" s="16" t="s">
        <v>31</v>
      </c>
      <c r="F42" s="16" t="s">
        <v>160</v>
      </c>
      <c r="G42" s="16" t="s">
        <v>161</v>
      </c>
      <c r="H42" s="16">
        <v>13</v>
      </c>
      <c r="I42" s="16">
        <v>13</v>
      </c>
      <c r="J42" s="16">
        <v>13</v>
      </c>
      <c r="K42" s="16"/>
      <c r="L42" s="16"/>
      <c r="M42" s="16"/>
      <c r="N42" s="16"/>
      <c r="O42" s="16"/>
      <c r="P42" s="16">
        <v>180</v>
      </c>
      <c r="Q42" s="16">
        <v>720</v>
      </c>
      <c r="R42" s="24" t="s">
        <v>34</v>
      </c>
      <c r="S42" s="24" t="s">
        <v>162</v>
      </c>
      <c r="T42" s="17"/>
      <c r="U42" s="23"/>
    </row>
    <row r="43" spans="1:21" ht="40" customHeight="1">
      <c r="A43" s="16">
        <v>37</v>
      </c>
      <c r="B43" s="16"/>
      <c r="C43" s="17" t="s">
        <v>163</v>
      </c>
      <c r="D43" s="17" t="s">
        <v>30</v>
      </c>
      <c r="E43" s="16" t="s">
        <v>31</v>
      </c>
      <c r="F43" s="16" t="s">
        <v>164</v>
      </c>
      <c r="G43" s="16" t="s">
        <v>165</v>
      </c>
      <c r="H43" s="16">
        <v>25.96</v>
      </c>
      <c r="I43" s="16">
        <v>25.96</v>
      </c>
      <c r="J43" s="16">
        <v>25.96</v>
      </c>
      <c r="K43" s="16"/>
      <c r="L43" s="16"/>
      <c r="M43" s="16"/>
      <c r="N43" s="16"/>
      <c r="O43" s="16"/>
      <c r="P43" s="16">
        <v>81</v>
      </c>
      <c r="Q43" s="16">
        <v>307</v>
      </c>
      <c r="R43" s="24" t="s">
        <v>34</v>
      </c>
      <c r="S43" s="24" t="s">
        <v>166</v>
      </c>
      <c r="T43" s="17"/>
      <c r="U43" s="23"/>
    </row>
    <row r="44" spans="1:21" ht="40" customHeight="1">
      <c r="A44" s="16">
        <v>38</v>
      </c>
      <c r="B44" s="16"/>
      <c r="C44" s="17" t="s">
        <v>167</v>
      </c>
      <c r="D44" s="17" t="s">
        <v>168</v>
      </c>
      <c r="E44" s="16" t="s">
        <v>31</v>
      </c>
      <c r="F44" s="16" t="s">
        <v>169</v>
      </c>
      <c r="G44" s="16" t="s">
        <v>169</v>
      </c>
      <c r="H44" s="16">
        <v>398</v>
      </c>
      <c r="I44" s="16">
        <v>398</v>
      </c>
      <c r="J44" s="16">
        <v>398</v>
      </c>
      <c r="K44" s="16"/>
      <c r="L44" s="16"/>
      <c r="M44" s="16"/>
      <c r="N44" s="16"/>
      <c r="O44" s="16"/>
      <c r="P44" s="16">
        <v>7100</v>
      </c>
      <c r="Q44" s="16">
        <v>25000</v>
      </c>
      <c r="R44" s="24" t="s">
        <v>34</v>
      </c>
      <c r="S44" s="24" t="s">
        <v>170</v>
      </c>
      <c r="T44" s="17"/>
      <c r="U44" s="23"/>
    </row>
    <row r="45" spans="1:21" ht="40" customHeight="1">
      <c r="A45" s="16">
        <v>39</v>
      </c>
      <c r="B45" s="16"/>
      <c r="C45" s="17" t="s">
        <v>171</v>
      </c>
      <c r="D45" s="17" t="s">
        <v>172</v>
      </c>
      <c r="E45" s="16" t="s">
        <v>31</v>
      </c>
      <c r="F45" s="16" t="s">
        <v>56</v>
      </c>
      <c r="G45" s="16" t="s">
        <v>173</v>
      </c>
      <c r="H45" s="16">
        <v>260</v>
      </c>
      <c r="I45" s="16">
        <v>260</v>
      </c>
      <c r="J45" s="16">
        <v>260</v>
      </c>
      <c r="K45" s="16"/>
      <c r="L45" s="16"/>
      <c r="M45" s="16"/>
      <c r="N45" s="16"/>
      <c r="O45" s="16"/>
      <c r="P45" s="16">
        <v>68</v>
      </c>
      <c r="Q45" s="16">
        <v>181</v>
      </c>
      <c r="R45" s="24" t="s">
        <v>34</v>
      </c>
      <c r="S45" s="24" t="s">
        <v>174</v>
      </c>
      <c r="T45" s="17"/>
      <c r="U45" s="23"/>
    </row>
    <row r="46" spans="1:21" ht="40" customHeight="1">
      <c r="A46" s="16">
        <v>40</v>
      </c>
      <c r="B46" s="16"/>
      <c r="C46" s="17" t="s">
        <v>175</v>
      </c>
      <c r="D46" s="17" t="s">
        <v>176</v>
      </c>
      <c r="E46" s="16" t="s">
        <v>31</v>
      </c>
      <c r="F46" s="16" t="s">
        <v>169</v>
      </c>
      <c r="G46" s="16" t="s">
        <v>169</v>
      </c>
      <c r="H46" s="16">
        <v>160</v>
      </c>
      <c r="I46" s="16">
        <v>160</v>
      </c>
      <c r="J46" s="16">
        <v>160</v>
      </c>
      <c r="K46" s="16"/>
      <c r="L46" s="16"/>
      <c r="M46" s="16"/>
      <c r="N46" s="16"/>
      <c r="O46" s="16"/>
      <c r="P46" s="16">
        <v>510</v>
      </c>
      <c r="Q46" s="16">
        <v>1800</v>
      </c>
      <c r="R46" s="24" t="s">
        <v>34</v>
      </c>
      <c r="S46" s="24" t="s">
        <v>177</v>
      </c>
      <c r="T46" s="17"/>
      <c r="U46" s="23"/>
    </row>
    <row r="47" spans="1:21" ht="40" customHeight="1">
      <c r="A47" s="16">
        <v>41</v>
      </c>
      <c r="B47" s="16"/>
      <c r="C47" s="17" t="s">
        <v>178</v>
      </c>
      <c r="D47" s="17" t="s">
        <v>179</v>
      </c>
      <c r="E47" s="16" t="s">
        <v>31</v>
      </c>
      <c r="F47" s="16" t="s">
        <v>32</v>
      </c>
      <c r="G47" s="16" t="s">
        <v>180</v>
      </c>
      <c r="H47" s="16">
        <v>73.13</v>
      </c>
      <c r="I47" s="16">
        <v>73.13</v>
      </c>
      <c r="J47" s="16">
        <v>73.13</v>
      </c>
      <c r="K47" s="16"/>
      <c r="L47" s="16"/>
      <c r="M47" s="16"/>
      <c r="N47" s="16"/>
      <c r="O47" s="16"/>
      <c r="P47" s="16">
        <v>280</v>
      </c>
      <c r="Q47" s="16">
        <v>1056</v>
      </c>
      <c r="R47" s="24" t="s">
        <v>34</v>
      </c>
      <c r="S47" s="24" t="s">
        <v>181</v>
      </c>
      <c r="T47" s="17"/>
      <c r="U47" s="23"/>
    </row>
    <row r="48" spans="1:21" ht="40" customHeight="1">
      <c r="A48" s="16">
        <v>42</v>
      </c>
      <c r="B48" s="16"/>
      <c r="C48" s="17" t="s">
        <v>182</v>
      </c>
      <c r="D48" s="17" t="s">
        <v>183</v>
      </c>
      <c r="E48" s="16" t="s">
        <v>31</v>
      </c>
      <c r="F48" s="16" t="s">
        <v>32</v>
      </c>
      <c r="G48" s="16" t="s">
        <v>184</v>
      </c>
      <c r="H48" s="16">
        <v>108.13</v>
      </c>
      <c r="I48" s="16">
        <v>108.13</v>
      </c>
      <c r="J48" s="16">
        <v>108.13</v>
      </c>
      <c r="K48" s="16"/>
      <c r="L48" s="16"/>
      <c r="M48" s="16"/>
      <c r="N48" s="16"/>
      <c r="O48" s="16"/>
      <c r="P48" s="16">
        <v>510</v>
      </c>
      <c r="Q48" s="16">
        <v>2200</v>
      </c>
      <c r="R48" s="24" t="s">
        <v>34</v>
      </c>
      <c r="S48" s="24" t="s">
        <v>185</v>
      </c>
      <c r="T48" s="17"/>
      <c r="U48" s="23"/>
    </row>
    <row r="49" spans="1:21" ht="40" customHeight="1">
      <c r="A49" s="16">
        <v>43</v>
      </c>
      <c r="B49" s="16"/>
      <c r="C49" s="17" t="s">
        <v>186</v>
      </c>
      <c r="D49" s="17" t="s">
        <v>187</v>
      </c>
      <c r="E49" s="16" t="s">
        <v>31</v>
      </c>
      <c r="F49" s="16" t="s">
        <v>32</v>
      </c>
      <c r="G49" s="16" t="s">
        <v>188</v>
      </c>
      <c r="H49" s="16">
        <v>134.39</v>
      </c>
      <c r="I49" s="16">
        <v>134.39</v>
      </c>
      <c r="J49" s="16">
        <v>134.39</v>
      </c>
      <c r="K49" s="16"/>
      <c r="L49" s="16"/>
      <c r="M49" s="16"/>
      <c r="N49" s="16"/>
      <c r="O49" s="16"/>
      <c r="P49" s="16">
        <v>490</v>
      </c>
      <c r="Q49" s="16">
        <v>1600</v>
      </c>
      <c r="R49" s="24" t="s">
        <v>34</v>
      </c>
      <c r="S49" s="24" t="s">
        <v>189</v>
      </c>
      <c r="T49" s="17"/>
      <c r="U49" s="23"/>
    </row>
    <row r="50" spans="1:21" ht="40" customHeight="1">
      <c r="A50" s="16">
        <v>44</v>
      </c>
      <c r="B50" s="18"/>
      <c r="C50" s="17" t="s">
        <v>190</v>
      </c>
      <c r="D50" s="17" t="s">
        <v>191</v>
      </c>
      <c r="E50" s="16" t="s">
        <v>31</v>
      </c>
      <c r="F50" s="16" t="s">
        <v>32</v>
      </c>
      <c r="G50" s="16" t="s">
        <v>192</v>
      </c>
      <c r="H50" s="18">
        <v>43.39</v>
      </c>
      <c r="I50" s="18">
        <v>43.39</v>
      </c>
      <c r="J50" s="18">
        <v>43.39</v>
      </c>
      <c r="K50" s="18"/>
      <c r="L50" s="18"/>
      <c r="M50" s="18"/>
      <c r="N50" s="18"/>
      <c r="O50" s="18"/>
      <c r="P50" s="18">
        <v>367</v>
      </c>
      <c r="Q50" s="18">
        <v>1650</v>
      </c>
      <c r="R50" s="24" t="s">
        <v>34</v>
      </c>
      <c r="S50" s="24" t="s">
        <v>193</v>
      </c>
      <c r="T50" s="25"/>
      <c r="U50" s="23"/>
    </row>
    <row r="51" spans="1:21" ht="40" customHeight="1">
      <c r="A51" s="14" t="s">
        <v>194</v>
      </c>
      <c r="B51" s="15" t="s">
        <v>195</v>
      </c>
      <c r="C51" s="14">
        <v>2</v>
      </c>
      <c r="D51" s="15"/>
      <c r="E51" s="14"/>
      <c r="F51" s="14"/>
      <c r="G51" s="14"/>
      <c r="H51" s="14">
        <f>SUM(H52:H53)</f>
        <v>240</v>
      </c>
      <c r="I51" s="14">
        <f aca="true" t="shared" si="2" ref="I51:Q51">SUM(I52:I53)</f>
        <v>240</v>
      </c>
      <c r="J51" s="14">
        <f t="shared" si="2"/>
        <v>240</v>
      </c>
      <c r="K51" s="14">
        <f t="shared" si="2"/>
        <v>0</v>
      </c>
      <c r="L51" s="14">
        <f t="shared" si="2"/>
        <v>0</v>
      </c>
      <c r="M51" s="14">
        <f t="shared" si="2"/>
        <v>0</v>
      </c>
      <c r="N51" s="14">
        <f t="shared" si="2"/>
        <v>0</v>
      </c>
      <c r="O51" s="14">
        <f t="shared" si="2"/>
        <v>0</v>
      </c>
      <c r="P51" s="14">
        <f t="shared" si="2"/>
        <v>150</v>
      </c>
      <c r="Q51" s="14">
        <f t="shared" si="2"/>
        <v>462</v>
      </c>
      <c r="R51" s="22"/>
      <c r="S51" s="22"/>
      <c r="T51" s="14"/>
      <c r="U51" s="23"/>
    </row>
    <row r="52" spans="1:21" ht="40" customHeight="1">
      <c r="A52" s="16">
        <v>1</v>
      </c>
      <c r="B52" s="17"/>
      <c r="C52" s="17" t="s">
        <v>196</v>
      </c>
      <c r="D52" s="17" t="s">
        <v>197</v>
      </c>
      <c r="E52" s="16" t="s">
        <v>156</v>
      </c>
      <c r="F52" s="16" t="s">
        <v>156</v>
      </c>
      <c r="G52" s="16" t="s">
        <v>198</v>
      </c>
      <c r="H52" s="16">
        <v>203</v>
      </c>
      <c r="I52" s="16">
        <v>203</v>
      </c>
      <c r="J52" s="16">
        <v>203</v>
      </c>
      <c r="K52" s="16"/>
      <c r="L52" s="16"/>
      <c r="M52" s="16"/>
      <c r="N52" s="16"/>
      <c r="O52" s="16"/>
      <c r="P52" s="16">
        <v>130</v>
      </c>
      <c r="Q52" s="16">
        <v>400</v>
      </c>
      <c r="R52" s="24" t="s">
        <v>199</v>
      </c>
      <c r="S52" s="24" t="s">
        <v>200</v>
      </c>
      <c r="T52" s="16"/>
      <c r="U52" s="23"/>
    </row>
    <row r="53" spans="1:21" ht="40" customHeight="1">
      <c r="A53" s="16">
        <v>2</v>
      </c>
      <c r="B53" s="17"/>
      <c r="C53" s="17" t="s">
        <v>201</v>
      </c>
      <c r="D53" s="17" t="s">
        <v>202</v>
      </c>
      <c r="E53" s="16" t="s">
        <v>56</v>
      </c>
      <c r="F53" s="16" t="s">
        <v>56</v>
      </c>
      <c r="G53" s="16" t="s">
        <v>203</v>
      </c>
      <c r="H53" s="16">
        <v>37</v>
      </c>
      <c r="I53" s="16">
        <v>37</v>
      </c>
      <c r="J53" s="16">
        <v>37</v>
      </c>
      <c r="K53" s="16"/>
      <c r="L53" s="16"/>
      <c r="M53" s="16"/>
      <c r="N53" s="16"/>
      <c r="O53" s="16"/>
      <c r="P53" s="16">
        <v>20</v>
      </c>
      <c r="Q53" s="16">
        <v>62</v>
      </c>
      <c r="R53" s="24" t="s">
        <v>199</v>
      </c>
      <c r="S53" s="24" t="s">
        <v>204</v>
      </c>
      <c r="T53" s="16"/>
      <c r="U53" s="23"/>
    </row>
  </sheetData>
  <mergeCells count="17">
    <mergeCell ref="A1:T1"/>
    <mergeCell ref="H2:O2"/>
    <mergeCell ref="I3:M3"/>
    <mergeCell ref="A5:B5"/>
    <mergeCell ref="A2:A4"/>
    <mergeCell ref="B2:B4"/>
    <mergeCell ref="C2:C4"/>
    <mergeCell ref="D2:D4"/>
    <mergeCell ref="E2:E4"/>
    <mergeCell ref="H3:H4"/>
    <mergeCell ref="N3:N4"/>
    <mergeCell ref="O3:O4"/>
    <mergeCell ref="R2:R4"/>
    <mergeCell ref="S2:S4"/>
    <mergeCell ref="T2:T4"/>
    <mergeCell ref="F2:G3"/>
    <mergeCell ref="P2:Q3"/>
  </mergeCells>
  <printOptions horizontalCentered="1"/>
  <pageMargins left="0.472222222222222" right="0.354166666666667" top="0.472222222222222" bottom="0.275" header="0.314583333333333" footer="0.354166666666667"/>
  <pageSetup fitToHeight="0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</dc:creator>
  <cp:keywords/>
  <dc:description/>
  <cp:lastModifiedBy>芸冰澜</cp:lastModifiedBy>
  <dcterms:created xsi:type="dcterms:W3CDTF">2020-12-01T09:07:00Z</dcterms:created>
  <dcterms:modified xsi:type="dcterms:W3CDTF">2021-02-18T07:45:08Z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