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Sheet1!$A$3:$J$23</definedName>
  </definedNames>
  <calcPr calcId="144525"/>
</workbook>
</file>

<file path=xl/sharedStrings.xml><?xml version="1.0" encoding="utf-8"?>
<sst xmlns="http://schemas.openxmlformats.org/spreadsheetml/2006/main" count="61" uniqueCount="43">
  <si>
    <t>附件1</t>
  </si>
  <si>
    <t>汉滨区新社区工厂拟补贴明细表</t>
  </si>
  <si>
    <t>序号</t>
  </si>
  <si>
    <t>镇办</t>
  </si>
  <si>
    <t>企业名称</t>
  </si>
  <si>
    <t>是否毛绒玩具</t>
  </si>
  <si>
    <t>房租费</t>
  </si>
  <si>
    <t>电费</t>
  </si>
  <si>
    <t>水费</t>
  </si>
  <si>
    <t>岗位补贴</t>
  </si>
  <si>
    <t>补贴合计(元)</t>
  </si>
  <si>
    <t>老城办</t>
  </si>
  <si>
    <t>安康恒普纺织科技有限公司</t>
  </si>
  <si>
    <t>是</t>
  </si>
  <si>
    <t>石梯镇</t>
  </si>
  <si>
    <t>安康亚酷熊玩具制造有限公司</t>
  </si>
  <si>
    <t>瀛湖镇</t>
  </si>
  <si>
    <t>安康昌荣顺玩具有限公司</t>
  </si>
  <si>
    <t>安康昌荣顺毛绒玩具有限公司学坊分厂</t>
  </si>
  <si>
    <t>新城办</t>
  </si>
  <si>
    <t>安康宝忆玩具厂</t>
  </si>
  <si>
    <t>安康康之宝毛绒玩具有限公司</t>
  </si>
  <si>
    <t>关庙镇</t>
  </si>
  <si>
    <t>安康新伟泰玩具制品有限公司（关庙）</t>
  </si>
  <si>
    <t>茨沟镇</t>
  </si>
  <si>
    <t>安康新伟泰玩具制品有限公司（茨沟）</t>
  </si>
  <si>
    <t>县河镇</t>
  </si>
  <si>
    <t>陕西红升毛绒玩具有限公司</t>
  </si>
  <si>
    <t>安康市春峰彤玩具有限公司</t>
  </si>
  <si>
    <t>安康苏艺达玩具有限公司</t>
  </si>
  <si>
    <t>安康银雁科技服务有限公司</t>
  </si>
  <si>
    <t>五里镇</t>
  </si>
  <si>
    <t>安康泰炫电脑绣花有限公司</t>
  </si>
  <si>
    <t>安康恒达鼎业玩具有限公司</t>
  </si>
  <si>
    <t>安康新伟泰玩具制品有限公司</t>
  </si>
  <si>
    <t>谭坝镇</t>
  </si>
  <si>
    <t>松坝缘毛绒玩具有限公司</t>
  </si>
  <si>
    <t>谭坝镇谭坝中心社区毛绒玩具厂</t>
  </si>
  <si>
    <t>流水镇</t>
  </si>
  <si>
    <t>安康新伟泰玩具制品有限公司（流水）</t>
  </si>
  <si>
    <t>吉河镇</t>
  </si>
  <si>
    <t>安康浦宸玩具有限公司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</si>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</sst>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4" fillId="28" borderId="1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J12" sqref="J12"/>
    </sheetView>
  </sheetViews>
  <sheetFormatPr defaultColWidth="9" defaultRowHeight="13.5"/>
  <cols>
    <col min="1" max="1" width="8" style="1" customWidth="1"/>
    <col min="2" max="2" width="12.125" style="1" customWidth="1"/>
    <col min="3" max="3" width="39.25" style="1" customWidth="1"/>
    <col min="4" max="4" width="9.25" style="1" customWidth="1"/>
    <col min="5" max="5" width="13.75" style="1" customWidth="1"/>
    <col min="6" max="6" width="14.5" style="1" customWidth="1"/>
    <col min="7" max="7" width="12.375" style="1" customWidth="1"/>
    <col min="8" max="8" width="10.75" style="1" customWidth="1"/>
    <col min="9" max="9" width="19.875" style="1" customWidth="1"/>
    <col min="10" max="10" width="11.5" style="1"/>
    <col min="11" max="16384" width="9" style="1"/>
  </cols>
  <sheetData>
    <row r="1" spans="1:1">
      <c r="A1" s="1" t="s">
        <v>0</v>
      </c>
    </row>
    <row r="2" s="1" customFormat="1" ht="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7" customHeight="1" spans="1: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</row>
    <row r="4" s="1" customFormat="1" ht="24" customHeight="1" spans="1:9">
      <c r="A4" s="6">
        <v>1</v>
      </c>
      <c r="B4" s="6" t="s">
        <v>11</v>
      </c>
      <c r="C4" s="6" t="s">
        <v>12</v>
      </c>
      <c r="D4" s="6" t="s">
        <v>13</v>
      </c>
      <c r="E4" s="6"/>
      <c r="F4" s="6">
        <v>98116.01</v>
      </c>
      <c r="G4" s="6"/>
      <c r="H4" s="6"/>
      <c r="I4" s="6">
        <v>98116.01</v>
      </c>
    </row>
    <row r="5" s="1" customFormat="1" ht="24" customHeight="1" spans="1:9">
      <c r="A5" s="6">
        <v>2</v>
      </c>
      <c r="B5" s="6" t="s">
        <v>14</v>
      </c>
      <c r="C5" s="6" t="s">
        <v>15</v>
      </c>
      <c r="D5" s="6" t="s">
        <v>13</v>
      </c>
      <c r="E5" s="6"/>
      <c r="F5" s="6">
        <v>5218.01</v>
      </c>
      <c r="G5" s="6"/>
      <c r="H5" s="6"/>
      <c r="I5" s="6">
        <v>5218.01</v>
      </c>
    </row>
    <row r="6" s="1" customFormat="1" ht="24" customHeight="1" spans="1:9">
      <c r="A6" s="6">
        <v>3</v>
      </c>
      <c r="B6" s="6" t="s">
        <v>16</v>
      </c>
      <c r="C6" s="6" t="s">
        <v>17</v>
      </c>
      <c r="D6" s="6" t="s">
        <v>13</v>
      </c>
      <c r="E6" s="6"/>
      <c r="F6" s="6">
        <v>75079.29</v>
      </c>
      <c r="G6" s="6">
        <v>4961.21</v>
      </c>
      <c r="H6" s="6">
        <v>2000</v>
      </c>
      <c r="I6" s="6">
        <v>82040.5</v>
      </c>
    </row>
    <row r="7" s="1" customFormat="1" ht="24" customHeight="1" spans="1:9">
      <c r="A7" s="6">
        <v>4</v>
      </c>
      <c r="B7" s="6"/>
      <c r="C7" s="7" t="s">
        <v>18</v>
      </c>
      <c r="D7" s="6" t="s">
        <v>13</v>
      </c>
      <c r="E7" s="6"/>
      <c r="F7" s="6">
        <v>6939.71</v>
      </c>
      <c r="G7" s="6"/>
      <c r="H7" s="6"/>
      <c r="I7" s="6">
        <v>6939.71</v>
      </c>
    </row>
    <row r="8" s="1" customFormat="1" ht="24" customHeight="1" spans="1:9">
      <c r="A8" s="6">
        <v>5</v>
      </c>
      <c r="B8" s="6" t="s">
        <v>19</v>
      </c>
      <c r="C8" s="6" t="s">
        <v>20</v>
      </c>
      <c r="D8" s="6" t="s">
        <v>13</v>
      </c>
      <c r="E8" s="6">
        <v>336000</v>
      </c>
      <c r="F8" s="6">
        <v>13190.88</v>
      </c>
      <c r="G8" s="6"/>
      <c r="H8" s="6"/>
      <c r="I8" s="6">
        <v>349190.88</v>
      </c>
    </row>
    <row r="9" s="2" customFormat="1" ht="24" customHeight="1" spans="1:9">
      <c r="A9" s="6">
        <v>6</v>
      </c>
      <c r="B9" s="6"/>
      <c r="C9" s="6" t="s">
        <v>21</v>
      </c>
      <c r="D9" s="6" t="s">
        <v>13</v>
      </c>
      <c r="E9" s="6">
        <v>514712.88</v>
      </c>
      <c r="F9" s="6"/>
      <c r="G9" s="6"/>
      <c r="H9" s="6"/>
      <c r="I9" s="6">
        <v>514712.88</v>
      </c>
    </row>
    <row r="10" s="1" customFormat="1" ht="24" customHeight="1" spans="1:9">
      <c r="A10" s="6">
        <v>7</v>
      </c>
      <c r="B10" s="6" t="s">
        <v>22</v>
      </c>
      <c r="C10" s="6" t="s">
        <v>23</v>
      </c>
      <c r="D10" s="6" t="s">
        <v>13</v>
      </c>
      <c r="E10" s="6"/>
      <c r="F10" s="6">
        <v>64980.73</v>
      </c>
      <c r="G10" s="6">
        <v>7141.8</v>
      </c>
      <c r="H10" s="6">
        <v>12000</v>
      </c>
      <c r="I10" s="6">
        <v>84122.53</v>
      </c>
    </row>
    <row r="11" s="1" customFormat="1" ht="24" customHeight="1" spans="1:9">
      <c r="A11" s="6">
        <v>8</v>
      </c>
      <c r="B11" s="6" t="s">
        <v>24</v>
      </c>
      <c r="C11" s="6" t="s">
        <v>25</v>
      </c>
      <c r="D11" s="6" t="s">
        <v>13</v>
      </c>
      <c r="E11" s="6"/>
      <c r="F11" s="6">
        <v>11877.89</v>
      </c>
      <c r="G11" s="6"/>
      <c r="H11" s="6">
        <v>17000</v>
      </c>
      <c r="I11" s="6">
        <v>28877.89</v>
      </c>
    </row>
    <row r="12" s="1" customFormat="1" ht="24" customHeight="1" spans="1:9">
      <c r="A12" s="6">
        <v>9</v>
      </c>
      <c r="B12" s="8" t="s">
        <v>26</v>
      </c>
      <c r="C12" s="7" t="s">
        <v>27</v>
      </c>
      <c r="D12" s="6" t="s">
        <v>13</v>
      </c>
      <c r="E12" s="6">
        <v>505562.4</v>
      </c>
      <c r="F12" s="6">
        <v>14291.16</v>
      </c>
      <c r="G12" s="6"/>
      <c r="H12" s="6"/>
      <c r="I12" s="6">
        <v>519853.56</v>
      </c>
    </row>
    <row r="13" s="1" customFormat="1" ht="24" customHeight="1" spans="1:9">
      <c r="A13" s="6">
        <v>10</v>
      </c>
      <c r="B13" s="9"/>
      <c r="C13" s="7" t="s">
        <v>28</v>
      </c>
      <c r="D13" s="6" t="s">
        <v>13</v>
      </c>
      <c r="E13" s="6">
        <v>660000</v>
      </c>
      <c r="F13" s="6">
        <v>39067.39</v>
      </c>
      <c r="G13" s="6">
        <v>2200</v>
      </c>
      <c r="H13" s="6"/>
      <c r="I13" s="6">
        <v>701267.39</v>
      </c>
    </row>
    <row r="14" s="1" customFormat="1" ht="24" customHeight="1" spans="1:9">
      <c r="A14" s="6">
        <v>11</v>
      </c>
      <c r="B14" s="9"/>
      <c r="C14" s="6" t="s">
        <v>29</v>
      </c>
      <c r="D14" s="6" t="s">
        <v>13</v>
      </c>
      <c r="E14" s="6">
        <v>216000</v>
      </c>
      <c r="F14" s="6">
        <v>39679.32</v>
      </c>
      <c r="G14" s="6"/>
      <c r="H14" s="6"/>
      <c r="I14" s="6">
        <v>255679.32</v>
      </c>
    </row>
    <row r="15" s="1" customFormat="1" ht="24" customHeight="1" spans="1:9">
      <c r="A15" s="6">
        <v>12</v>
      </c>
      <c r="B15" s="10"/>
      <c r="C15" s="6" t="s">
        <v>30</v>
      </c>
      <c r="D15" s="6" t="s">
        <v>13</v>
      </c>
      <c r="E15" s="6">
        <v>532800</v>
      </c>
      <c r="F15" s="6">
        <v>46307.38</v>
      </c>
      <c r="G15" s="6">
        <v>2250</v>
      </c>
      <c r="H15" s="6">
        <v>7000</v>
      </c>
      <c r="I15" s="6">
        <v>588357.38</v>
      </c>
    </row>
    <row r="16" s="1" customFormat="1" ht="24" customHeight="1" spans="1:9">
      <c r="A16" s="6">
        <v>13</v>
      </c>
      <c r="B16" s="8" t="s">
        <v>31</v>
      </c>
      <c r="C16" s="6" t="s">
        <v>32</v>
      </c>
      <c r="D16" s="6" t="s">
        <v>13</v>
      </c>
      <c r="E16" s="6"/>
      <c r="F16" s="6"/>
      <c r="G16" s="6"/>
      <c r="H16" s="6">
        <v>8000</v>
      </c>
      <c r="I16" s="6">
        <v>8000</v>
      </c>
    </row>
    <row r="17" s="1" customFormat="1" ht="24" customHeight="1" spans="1:9">
      <c r="A17" s="6">
        <v>14</v>
      </c>
      <c r="B17" s="9"/>
      <c r="C17" s="6" t="s">
        <v>33</v>
      </c>
      <c r="D17" s="6" t="s">
        <v>13</v>
      </c>
      <c r="E17" s="6">
        <v>160200</v>
      </c>
      <c r="F17" s="6"/>
      <c r="G17" s="6"/>
      <c r="H17" s="6"/>
      <c r="I17" s="6">
        <v>160200</v>
      </c>
    </row>
    <row r="18" s="1" customFormat="1" ht="24" customHeight="1" spans="1:9">
      <c r="A18" s="6">
        <v>15</v>
      </c>
      <c r="B18" s="10"/>
      <c r="C18" s="6" t="s">
        <v>34</v>
      </c>
      <c r="D18" s="6" t="s">
        <v>13</v>
      </c>
      <c r="E18" s="6">
        <v>378000</v>
      </c>
      <c r="F18" s="6">
        <v>142773.32</v>
      </c>
      <c r="G18" s="6">
        <v>15468</v>
      </c>
      <c r="H18" s="6">
        <v>21000</v>
      </c>
      <c r="I18" s="6">
        <f>E18+F18+G18+H18</f>
        <v>557241.32</v>
      </c>
    </row>
    <row r="19" s="1" customFormat="1" ht="24" customHeight="1" spans="1:9">
      <c r="A19" s="6">
        <v>16</v>
      </c>
      <c r="B19" s="6" t="s">
        <v>35</v>
      </c>
      <c r="C19" s="6" t="s">
        <v>36</v>
      </c>
      <c r="D19" s="6" t="s">
        <v>13</v>
      </c>
      <c r="E19" s="6"/>
      <c r="F19" s="6">
        <v>55344.65</v>
      </c>
      <c r="G19" s="6">
        <v>4600</v>
      </c>
      <c r="H19" s="6">
        <v>16000</v>
      </c>
      <c r="I19" s="6">
        <v>75944.65</v>
      </c>
    </row>
    <row r="20" s="1" customFormat="1" ht="24" customHeight="1" spans="1:9">
      <c r="A20" s="6">
        <v>17</v>
      </c>
      <c r="B20" s="6"/>
      <c r="C20" s="6" t="s">
        <v>37</v>
      </c>
      <c r="D20" s="6" t="s">
        <v>13</v>
      </c>
      <c r="E20" s="6">
        <v>60000</v>
      </c>
      <c r="F20" s="6">
        <v>2817.06</v>
      </c>
      <c r="G20" s="6">
        <v>3200</v>
      </c>
      <c r="H20" s="6"/>
      <c r="I20" s="6">
        <v>66017.06</v>
      </c>
    </row>
    <row r="21" s="1" customFormat="1" ht="24" customHeight="1" spans="1:9">
      <c r="A21" s="6">
        <v>18</v>
      </c>
      <c r="B21" s="6" t="s">
        <v>38</v>
      </c>
      <c r="C21" s="6" t="s">
        <v>39</v>
      </c>
      <c r="D21" s="6" t="s">
        <v>13</v>
      </c>
      <c r="E21" s="6"/>
      <c r="F21" s="6">
        <v>28061.69</v>
      </c>
      <c r="G21" s="6">
        <v>2439.15</v>
      </c>
      <c r="H21" s="6">
        <v>1000</v>
      </c>
      <c r="I21" s="6">
        <v>31500.84</v>
      </c>
    </row>
    <row r="22" s="1" customFormat="1" ht="24" customHeight="1" spans="1:9">
      <c r="A22" s="6">
        <v>19</v>
      </c>
      <c r="B22" s="6" t="s">
        <v>40</v>
      </c>
      <c r="C22" s="6" t="s">
        <v>41</v>
      </c>
      <c r="D22" s="6" t="s">
        <v>13</v>
      </c>
      <c r="E22" s="6">
        <v>220000</v>
      </c>
      <c r="F22" s="6"/>
      <c r="G22" s="6"/>
      <c r="H22" s="6"/>
      <c r="I22" s="6">
        <v>220000</v>
      </c>
    </row>
    <row r="23" s="1" customFormat="1" ht="26" customHeight="1" spans="1:9">
      <c r="A23" s="11" t="s">
        <v>42</v>
      </c>
      <c r="B23" s="12"/>
      <c r="C23" s="6"/>
      <c r="D23" s="6"/>
      <c r="E23" s="6">
        <f>SUM(E4:E22)</f>
        <v>3583275.28</v>
      </c>
      <c r="F23" s="6">
        <f>SUM(F4:F22)</f>
        <v>643744.49</v>
      </c>
      <c r="G23" s="6">
        <f>SUM(G4:G22)</f>
        <v>42260.16</v>
      </c>
      <c r="H23" s="6">
        <f>SUM(H4:H22)</f>
        <v>84000</v>
      </c>
      <c r="I23" s="13">
        <f>SUM(I4:I22)</f>
        <v>4353279.93</v>
      </c>
    </row>
  </sheetData>
  <autoFilter ref="A3:J23">
    <extLst/>
  </autoFilter>
  <mergeCells count="7">
    <mergeCell ref="A2:I2"/>
    <mergeCell ref="A23:B23"/>
    <mergeCell ref="B6:B7"/>
    <mergeCell ref="B8:B9"/>
    <mergeCell ref="B12:B15"/>
    <mergeCell ref="B16:B18"/>
    <mergeCell ref="B19:B20"/>
  </mergeCells>
  <pageMargins left="0.511805555555556" right="0.156944444444444" top="0.0388888888888889" bottom="0.118055555555556" header="0.11805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紫霞</cp:lastModifiedBy>
  <dcterms:created xsi:type="dcterms:W3CDTF">2021-01-22T08:46:00Z</dcterms:created>
  <dcterms:modified xsi:type="dcterms:W3CDTF">2021-01-27T07:42:32Z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